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quivos em D\FACULDADE JK - REDE JK AZUL\"/>
    </mc:Choice>
  </mc:AlternateContent>
  <bookViews>
    <workbookView xWindow="0" yWindow="0" windowWidth="20490" windowHeight="765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N65" i="1" l="1"/>
  <c r="K64" i="1"/>
  <c r="N64" i="1" s="1"/>
  <c r="M3" i="1"/>
</calcChain>
</file>

<file path=xl/sharedStrings.xml><?xml version="1.0" encoding="utf-8"?>
<sst xmlns="http://schemas.openxmlformats.org/spreadsheetml/2006/main" count="140" uniqueCount="101">
  <si>
    <r>
      <rPr>
        <b/>
        <sz val="7"/>
        <color rgb="FFFFFFFF"/>
        <rFont val="Showcard Gothic"/>
        <family val="5"/>
      </rPr>
      <t>DIAS LETIVOS</t>
    </r>
  </si>
  <si>
    <r>
      <rPr>
        <b/>
        <sz val="5.5"/>
        <rFont val="Arial"/>
        <family val="2"/>
      </rPr>
      <t>Versão 1.0</t>
    </r>
  </si>
  <si>
    <r>
      <rPr>
        <b/>
        <sz val="5.5"/>
        <rFont val="Arial"/>
        <family val="2"/>
      </rPr>
      <t>LEGENDAS:</t>
    </r>
  </si>
  <si>
    <t>2º SEMESTRE DE 2022</t>
  </si>
  <si>
    <t>20 e 27/ago</t>
  </si>
  <si>
    <t>Encerramento Processo Seletivo 2022.2 e de Matrículas Novas</t>
  </si>
  <si>
    <t>12 a 16 de Set</t>
  </si>
  <si>
    <t>Prazo Final para Matrícula de Veteranos, Ajuste de Grade Especial</t>
  </si>
  <si>
    <t>16/set</t>
  </si>
  <si>
    <t>3, 10, 17 e 24/Set</t>
  </si>
  <si>
    <t>23/30</t>
  </si>
  <si>
    <t xml:space="preserve">Sábados Letivos </t>
  </si>
  <si>
    <t>10 a 15 e 19/out</t>
  </si>
  <si>
    <t>Aniversário da Rede de Ensino JK (49 anos)</t>
  </si>
  <si>
    <t>Obs: Após a perda da avalição (A1 e A2), conforme Regimento Acadêmico (Seção II, artigo 112) o aluno terá o prazo de 48h para solicitação e entrega do comprovante de pagamento da taxa para o coordenador de curso.</t>
  </si>
  <si>
    <t>24/31</t>
  </si>
  <si>
    <t>RECESSO - Para posterior compensação do Feriado da Proclamação da República</t>
  </si>
  <si>
    <t>07 a 11/nov</t>
  </si>
  <si>
    <t>14 e 15 de nov</t>
  </si>
  <si>
    <t>1, 8, 15, 22 e 29/out</t>
  </si>
  <si>
    <t>5, 12, 19 e 26/nov</t>
  </si>
  <si>
    <t>29 e 30/nov</t>
  </si>
  <si>
    <t>Solicitação de 2º Chamada de prova pelo Protocolo on-line</t>
  </si>
  <si>
    <t>05 e 06/dez</t>
  </si>
  <si>
    <t>12 e 17/dez</t>
  </si>
  <si>
    <t>03, 10 e 17/dez</t>
  </si>
  <si>
    <t>01 a 12/ago</t>
  </si>
  <si>
    <t>(15 dias letivos)</t>
  </si>
  <si>
    <t>(25 dias letivos)</t>
  </si>
  <si>
    <t>(24 dias letivos)</t>
  </si>
  <si>
    <t>(19dias letivos)</t>
  </si>
  <si>
    <r>
      <rPr>
        <b/>
        <sz val="14"/>
        <color rgb="FFFFFFFF"/>
        <rFont val="Showcard Gothic"/>
        <family val="5"/>
      </rPr>
      <t>CALENDÁRIO ACADÊMICO</t>
    </r>
  </si>
  <si>
    <t>Feriados e Recessos</t>
  </si>
  <si>
    <t>Início e Término de Semestre</t>
  </si>
  <si>
    <t>Avaliações - A1, A2, A3 e Segunda Chamada</t>
  </si>
  <si>
    <t>Semana de Avaliação da CPA</t>
  </si>
  <si>
    <t>Colação de Grau do Semestre anterior</t>
  </si>
  <si>
    <t>Aniversário da Rede de Ensino JK</t>
  </si>
  <si>
    <t>Semana de Planejamento Pedagógico</t>
  </si>
  <si>
    <t>Semana de Jornada Acadêmica da Rede JK</t>
  </si>
  <si>
    <t>Seg</t>
  </si>
  <si>
    <t>Ter</t>
  </si>
  <si>
    <t>Qua</t>
  </si>
  <si>
    <t>Qui</t>
  </si>
  <si>
    <t>Sex</t>
  </si>
  <si>
    <t>Sábado</t>
  </si>
  <si>
    <t>Totais Gerais de Dias</t>
  </si>
  <si>
    <t>Prova de 2ª Chamada</t>
  </si>
  <si>
    <r>
      <rPr>
        <b/>
        <sz val="8"/>
        <color rgb="FFFFFFFF"/>
        <rFont val="Arial"/>
        <family val="2"/>
      </rPr>
      <t>D</t>
    </r>
  </si>
  <si>
    <r>
      <rPr>
        <b/>
        <sz val="8"/>
        <color rgb="FFFFFFFF"/>
        <rFont val="Arial"/>
        <family val="2"/>
      </rPr>
      <t>S</t>
    </r>
  </si>
  <si>
    <r>
      <rPr>
        <b/>
        <sz val="8"/>
        <color rgb="FFFFFFFF"/>
        <rFont val="Arial"/>
        <family val="2"/>
      </rPr>
      <t>T</t>
    </r>
  </si>
  <si>
    <r>
      <rPr>
        <b/>
        <sz val="8"/>
        <color rgb="FFFFFFFF"/>
        <rFont val="Arial"/>
        <family val="2"/>
      </rPr>
      <t>Q</t>
    </r>
  </si>
  <si>
    <r>
      <rPr>
        <b/>
        <sz val="8"/>
        <color rgb="FFFFFFFF"/>
        <rFont val="Arial"/>
        <family val="2"/>
      </rPr>
      <t>AGOSTO – ATIVIDADES</t>
    </r>
  </si>
  <si>
    <r>
      <rPr>
        <b/>
        <sz val="8"/>
        <color rgb="FFFFFFFF"/>
        <rFont val="Arial"/>
        <family val="2"/>
      </rPr>
      <t>SETEMBRO – ATIVIDADES</t>
    </r>
  </si>
  <si>
    <r>
      <rPr>
        <b/>
        <sz val="8"/>
        <color rgb="FFFFFFFF"/>
        <rFont val="Arial"/>
        <family val="2"/>
      </rPr>
      <t>OUTUBRO – ATIVIDADES</t>
    </r>
  </si>
  <si>
    <r>
      <rPr>
        <b/>
        <sz val="8"/>
        <color rgb="FFFFFFFF"/>
        <rFont val="Arial"/>
        <family val="2"/>
      </rPr>
      <t>NOVEMBRO – ATIVIDADES</t>
    </r>
  </si>
  <si>
    <r>
      <rPr>
        <b/>
        <sz val="8"/>
        <color rgb="FFFFFFFF"/>
        <rFont val="Arial"/>
        <family val="2"/>
      </rPr>
      <t>DEZEMBRO – ATIVIDADES</t>
    </r>
  </si>
  <si>
    <t>Semana de Planejamento Pedagógico da Rede JK</t>
  </si>
  <si>
    <t>Treinamento de professores - Coordenação do G5</t>
  </si>
  <si>
    <t>Início das Aulas (Calouros e Veteranos e Disciplinas Onlines)</t>
  </si>
  <si>
    <t>Período de Montagem de Grade Especial com o coordenador de curso, recepção e acolhimento dos calouros (Coordenação e Docentes)</t>
  </si>
  <si>
    <t>Sábados Letivos</t>
  </si>
  <si>
    <t>1° Encontro do NDE - Rede JK</t>
  </si>
  <si>
    <r>
      <rPr>
        <sz val="8"/>
        <color rgb="FFFFFFFF"/>
        <rFont val="Arial"/>
        <family val="2"/>
      </rPr>
      <t>12/set</t>
    </r>
  </si>
  <si>
    <t>7 de Set</t>
  </si>
  <si>
    <t>Feriado de 7 de setembro</t>
  </si>
  <si>
    <t>Jornada Academica  -  Atividades Pedagógicas</t>
  </si>
  <si>
    <t>Prazo Final para Entrega de Processos de Aproveitamento/ Transferências</t>
  </si>
  <si>
    <t>Reunião da CPA</t>
  </si>
  <si>
    <t>01/out</t>
  </si>
  <si>
    <t>Mudança de Status (Pré-Matricula, Reserva de Vaga e Desistentes)</t>
  </si>
  <si>
    <t>Colação de Grau - 1º Semestre de 2021</t>
  </si>
  <si>
    <t>FERIADO dia do professor - Antecipação do feriado do dia 15 de Setembro</t>
  </si>
  <si>
    <t>FERIADO - Dia de Nossa Senhora de Aparecida</t>
  </si>
  <si>
    <r>
      <t>Atividade Avaliativa (A1) (</t>
    </r>
    <r>
      <rPr>
        <b/>
        <sz val="8"/>
        <color rgb="FFFF0000"/>
        <rFont val="Arial"/>
        <family val="2"/>
      </rPr>
      <t>Presencial e Semipresencial</t>
    </r>
    <r>
      <rPr>
        <b/>
        <sz val="8"/>
        <rFont val="Arial"/>
        <family val="2"/>
      </rPr>
      <t>)</t>
    </r>
  </si>
  <si>
    <r>
      <rPr>
        <sz val="8"/>
        <rFont val="Arial"/>
        <family val="2"/>
      </rPr>
      <t xml:space="preserve">Início Processo Seletivo </t>
    </r>
    <r>
      <rPr>
        <b/>
        <sz val="8"/>
        <rFont val="Arial"/>
        <family val="2"/>
      </rPr>
      <t>1° semestre de 2022</t>
    </r>
  </si>
  <si>
    <t>20/out</t>
  </si>
  <si>
    <t>27/out</t>
  </si>
  <si>
    <t>Reunião Coordenação, Direção e Representantes de Turmas</t>
  </si>
  <si>
    <t>Atividade Avaliativa de 2° Chamada (Aplicação)</t>
  </si>
  <si>
    <t>02/nov</t>
  </si>
  <si>
    <t>FERIADO - Dia de Finados</t>
  </si>
  <si>
    <t>03/nov</t>
  </si>
  <si>
    <t>Avaliação Institucional on-line - CPA - Aula Normal</t>
  </si>
  <si>
    <t>FERIADO - Proclamação da República</t>
  </si>
  <si>
    <t>Reunião do CONSUP</t>
  </si>
  <si>
    <t>2º Encontro do NDE - Rede JK</t>
  </si>
  <si>
    <t>29/nov</t>
  </si>
  <si>
    <r>
      <rPr>
        <sz val="8"/>
        <rFont val="Arial"/>
        <family val="2"/>
      </rPr>
      <t xml:space="preserve">Início do período de </t>
    </r>
    <r>
      <rPr>
        <b/>
        <sz val="8"/>
        <rFont val="Arial"/>
        <family val="2"/>
      </rPr>
      <t>renovações de matrículas</t>
    </r>
  </si>
  <si>
    <r>
      <t>Atividade Avaliativa (A2) (</t>
    </r>
    <r>
      <rPr>
        <b/>
        <sz val="8"/>
        <color rgb="FFFF0000"/>
        <rFont val="Arial"/>
        <family val="2"/>
      </rPr>
      <t>Presencial e Semipresencial</t>
    </r>
    <r>
      <rPr>
        <b/>
        <sz val="8"/>
        <rFont val="Arial"/>
        <family val="2"/>
      </rPr>
      <t>)</t>
    </r>
  </si>
  <si>
    <t>30/nov</t>
  </si>
  <si>
    <t>FERIADO - Dia do Evangélico</t>
  </si>
  <si>
    <r>
      <rPr>
        <sz val="8"/>
        <color rgb="FFFFFFFF"/>
        <rFont val="Arial"/>
        <family val="2"/>
      </rPr>
      <t>01 e 07/dez</t>
    </r>
  </si>
  <si>
    <r>
      <t>Atividade Avaliativa (A3) (</t>
    </r>
    <r>
      <rPr>
        <b/>
        <sz val="8"/>
        <color rgb="FFFF0000"/>
        <rFont val="Arial"/>
        <family val="2"/>
      </rPr>
      <t>Recuperação presencial e Semipresencial)</t>
    </r>
  </si>
  <si>
    <t>22/dez</t>
  </si>
  <si>
    <t>Término do Semestre letivo - Entrega de Diários - Início das Férias</t>
  </si>
  <si>
    <t>31/dez</t>
  </si>
  <si>
    <t>Carga - Complementar com atividades no AVA</t>
  </si>
  <si>
    <t xml:space="preserve">RECESSO E FERIADO DE NATAL </t>
  </si>
  <si>
    <t>RECESSO E FERIADO DE ANO NOVO</t>
  </si>
  <si>
    <t>Reunião da CPA e do Conselho Acadêmico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</si>
</sst>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Times New Roman"/>
      <charset val="204"/>
    </font>
    <font>
      <b/>
      <sz val="7"/>
      <name val="Showcard Gothic"/>
    </font>
    <font>
      <b/>
      <sz val="13"/>
      <color rgb="FFFFFFFF"/>
      <name val="Showcard Gothic"/>
      <family val="2"/>
    </font>
    <font>
      <b/>
      <sz val="5.5"/>
      <name val="Arial"/>
    </font>
    <font>
      <b/>
      <sz val="7"/>
      <color rgb="FFFFFFFF"/>
      <name val="Showcard Gothic"/>
      <family val="5"/>
    </font>
    <font>
      <b/>
      <sz val="5.5"/>
      <name val="Arial"/>
      <family val="2"/>
    </font>
    <font>
      <b/>
      <sz val="8"/>
      <name val="Arial"/>
      <family val="2"/>
    </font>
    <font>
      <b/>
      <sz val="14"/>
      <name val="Showcard Gothic"/>
      <family val="5"/>
    </font>
    <font>
      <b/>
      <sz val="14"/>
      <color rgb="FFFFFFFF"/>
      <name val="Showcard Gothic"/>
      <family val="5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0000FF"/>
      </patternFill>
    </fill>
    <fill>
      <patternFill patternType="solid">
        <fgColor rgb="FFDDD9C4"/>
      </patternFill>
    </fill>
    <fill>
      <patternFill patternType="solid">
        <fgColor rgb="FFB09FC6"/>
      </patternFill>
    </fill>
    <fill>
      <patternFill patternType="solid">
        <fgColor rgb="FFF1F1F1"/>
      </patternFill>
    </fill>
    <fill>
      <patternFill patternType="solid">
        <fgColor rgb="FFFFFF00"/>
      </patternFill>
    </fill>
    <fill>
      <patternFill patternType="solid">
        <fgColor rgb="FF000000"/>
      </patternFill>
    </fill>
    <fill>
      <patternFill patternType="solid">
        <fgColor rgb="FF00FF00"/>
      </patternFill>
    </fill>
    <fill>
      <patternFill patternType="solid">
        <fgColor rgb="FFBEBEBE"/>
      </patternFill>
    </fill>
    <fill>
      <patternFill patternType="solid">
        <fgColor rgb="FFFF00FF"/>
      </patternFill>
    </fill>
    <fill>
      <patternFill patternType="solid">
        <fgColor rgb="FFC00000"/>
      </patternFill>
    </fill>
    <fill>
      <patternFill patternType="solid">
        <fgColor rgb="FFFBD4B4"/>
      </patternFill>
    </fill>
    <fill>
      <patternFill patternType="solid">
        <fgColor rgb="FFFFFF66"/>
      </patternFill>
    </fill>
    <fill>
      <patternFill patternType="solid">
        <fgColor rgb="FFD9D9D9"/>
      </patternFill>
    </fill>
    <fill>
      <patternFill patternType="solid">
        <fgColor rgb="FFF3F3F3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8D8DA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left" vertical="center"/>
    </xf>
    <xf numFmtId="0" fontId="6" fillId="14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wrapText="1"/>
    </xf>
    <xf numFmtId="1" fontId="9" fillId="4" borderId="12" xfId="0" applyNumberFormat="1" applyFont="1" applyFill="1" applyBorder="1" applyAlignment="1">
      <alignment horizontal="center" vertical="center" shrinkToFit="1"/>
    </xf>
    <xf numFmtId="1" fontId="9" fillId="23" borderId="12" xfId="0" applyNumberFormat="1" applyFont="1" applyFill="1" applyBorder="1" applyAlignment="1">
      <alignment horizontal="center" vertical="center" shrinkToFit="1"/>
    </xf>
    <xf numFmtId="1" fontId="9" fillId="3" borderId="12" xfId="0" applyNumberFormat="1" applyFont="1" applyFill="1" applyBorder="1" applyAlignment="1">
      <alignment horizontal="center" vertical="center" shrinkToFit="1"/>
    </xf>
    <xf numFmtId="1" fontId="9" fillId="0" borderId="12" xfId="0" applyNumberFormat="1" applyFont="1" applyFill="1" applyBorder="1" applyAlignment="1">
      <alignment horizontal="center" vertical="center" shrinkToFit="1"/>
    </xf>
    <xf numFmtId="1" fontId="12" fillId="6" borderId="12" xfId="0" quotePrefix="1" applyNumberFormat="1" applyFont="1" applyFill="1" applyBorder="1" applyAlignment="1">
      <alignment horizontal="center" vertical="center" shrinkToFit="1"/>
    </xf>
    <xf numFmtId="16" fontId="13" fillId="6" borderId="12" xfId="0" applyNumberFormat="1" applyFont="1" applyFill="1" applyBorder="1" applyAlignment="1">
      <alignment horizontal="center" vertical="center" wrapText="1"/>
    </xf>
    <xf numFmtId="16" fontId="13" fillId="5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" fontId="13" fillId="5" borderId="18" xfId="0" applyNumberFormat="1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16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6" fontId="6" fillId="20" borderId="12" xfId="0" applyNumberFormat="1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12" borderId="12" xfId="0" applyNumberFormat="1" applyFont="1" applyFill="1" applyBorder="1" applyAlignment="1">
      <alignment horizontal="center" vertical="center" wrapText="1"/>
    </xf>
    <xf numFmtId="16" fontId="6" fillId="5" borderId="12" xfId="0" applyNumberFormat="1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" fontId="10" fillId="11" borderId="12" xfId="0" applyNumberFormat="1" applyFont="1" applyFill="1" applyBorder="1" applyAlignment="1">
      <alignment horizontal="center" vertical="center" shrinkToFit="1"/>
    </xf>
    <xf numFmtId="0" fontId="13" fillId="11" borderId="12" xfId="0" applyFont="1" applyFill="1" applyBorder="1" applyAlignment="1">
      <alignment horizontal="center" vertical="center" wrapText="1"/>
    </xf>
    <xf numFmtId="16" fontId="17" fillId="20" borderId="12" xfId="0" applyNumberFormat="1" applyFont="1" applyFill="1" applyBorder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16" fontId="13" fillId="8" borderId="12" xfId="0" applyNumberFormat="1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1" fontId="12" fillId="15" borderId="12" xfId="0" applyNumberFormat="1" applyFont="1" applyFill="1" applyBorder="1" applyAlignment="1">
      <alignment horizontal="center" vertical="center" shrinkToFit="1"/>
    </xf>
    <xf numFmtId="1" fontId="12" fillId="0" borderId="12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wrapText="1"/>
    </xf>
    <xf numFmtId="0" fontId="11" fillId="2" borderId="23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1" fontId="12" fillId="3" borderId="26" xfId="0" applyNumberFormat="1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left" wrapText="1"/>
    </xf>
    <xf numFmtId="0" fontId="11" fillId="3" borderId="26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1" fontId="12" fillId="15" borderId="34" xfId="0" applyNumberFormat="1" applyFont="1" applyFill="1" applyBorder="1" applyAlignment="1">
      <alignment horizontal="center" vertical="center" shrinkToFit="1"/>
    </xf>
    <xf numFmtId="1" fontId="12" fillId="0" borderId="34" xfId="0" applyNumberFormat="1" applyFont="1" applyFill="1" applyBorder="1" applyAlignment="1">
      <alignment horizontal="center" vertical="center" shrinkToFit="1"/>
    </xf>
    <xf numFmtId="1" fontId="12" fillId="0" borderId="17" xfId="0" applyNumberFormat="1" applyFont="1" applyFill="1" applyBorder="1" applyAlignment="1">
      <alignment horizontal="center" vertical="center" shrinkToFit="1"/>
    </xf>
    <xf numFmtId="1" fontId="12" fillId="0" borderId="38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21" borderId="32" xfId="0" applyFill="1" applyBorder="1" applyAlignment="1">
      <alignment horizontal="center" vertical="center" wrapText="1"/>
    </xf>
    <xf numFmtId="0" fontId="0" fillId="20" borderId="32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17" borderId="32" xfId="0" applyFill="1" applyBorder="1" applyAlignment="1">
      <alignment horizontal="center" vertical="center" wrapText="1"/>
    </xf>
    <xf numFmtId="0" fontId="0" fillId="23" borderId="32" xfId="0" applyFill="1" applyBorder="1" applyAlignment="1">
      <alignment horizontal="center" vertical="center" wrapText="1"/>
    </xf>
    <xf numFmtId="0" fontId="0" fillId="26" borderId="32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6" fillId="14" borderId="33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top" wrapText="1" indent="3"/>
    </xf>
    <xf numFmtId="0" fontId="3" fillId="0" borderId="0" xfId="0" applyFont="1" applyFill="1" applyBorder="1" applyAlignment="1">
      <alignment horizontal="right" vertical="top" wrapText="1" indent="3"/>
    </xf>
    <xf numFmtId="0" fontId="3" fillId="0" borderId="7" xfId="0" applyFont="1" applyFill="1" applyBorder="1" applyAlignment="1">
      <alignment horizontal="right" vertical="top" wrapText="1" indent="3"/>
    </xf>
    <xf numFmtId="0" fontId="6" fillId="2" borderId="2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center" shrinkToFit="1"/>
    </xf>
    <xf numFmtId="1" fontId="2" fillId="2" borderId="10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left" wrapText="1"/>
    </xf>
    <xf numFmtId="0" fontId="13" fillId="5" borderId="14" xfId="0" applyFont="1" applyFill="1" applyBorder="1" applyAlignment="1">
      <alignment horizontal="left" wrapText="1"/>
    </xf>
    <xf numFmtId="0" fontId="13" fillId="5" borderId="27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horizontal="left" wrapText="1"/>
    </xf>
    <xf numFmtId="0" fontId="6" fillId="5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1" fontId="9" fillId="0" borderId="11" xfId="0" applyNumberFormat="1" applyFont="1" applyFill="1" applyBorder="1" applyAlignment="1">
      <alignment horizontal="center" vertical="center" shrinkToFit="1"/>
    </xf>
    <xf numFmtId="1" fontId="9" fillId="3" borderId="1" xfId="0" applyNumberFormat="1" applyFont="1" applyFill="1" applyBorder="1" applyAlignment="1">
      <alignment horizontal="center" vertical="center" shrinkToFit="1"/>
    </xf>
    <xf numFmtId="1" fontId="9" fillId="3" borderId="11" xfId="0" applyNumberFormat="1" applyFont="1" applyFill="1" applyBorder="1" applyAlignment="1">
      <alignment horizontal="center" vertical="center" shrinkToFit="1"/>
    </xf>
    <xf numFmtId="1" fontId="12" fillId="3" borderId="28" xfId="0" applyNumberFormat="1" applyFont="1" applyFill="1" applyBorder="1" applyAlignment="1">
      <alignment horizontal="center" vertical="center" shrinkToFit="1"/>
    </xf>
    <xf numFmtId="1" fontId="12" fillId="3" borderId="24" xfId="0" applyNumberFormat="1" applyFont="1" applyFill="1" applyBorder="1" applyAlignment="1">
      <alignment horizontal="center" vertical="center" shrinkToFit="1"/>
    </xf>
    <xf numFmtId="1" fontId="9" fillId="18" borderId="1" xfId="0" applyNumberFormat="1" applyFont="1" applyFill="1" applyBorder="1" applyAlignment="1">
      <alignment horizontal="center" vertical="center" shrinkToFit="1"/>
    </xf>
    <xf numFmtId="1" fontId="9" fillId="18" borderId="11" xfId="0" applyNumberFormat="1" applyFont="1" applyFill="1" applyBorder="1" applyAlignment="1">
      <alignment horizontal="center" vertical="center" shrinkToFit="1"/>
    </xf>
    <xf numFmtId="1" fontId="9" fillId="16" borderId="1" xfId="0" applyNumberFormat="1" applyFont="1" applyFill="1" applyBorder="1" applyAlignment="1">
      <alignment horizontal="center" vertical="center" shrinkToFit="1"/>
    </xf>
    <xf numFmtId="1" fontId="9" fillId="16" borderId="11" xfId="0" applyNumberFormat="1" applyFont="1" applyFill="1" applyBorder="1" applyAlignment="1">
      <alignment horizontal="center" vertical="center" shrinkToFit="1"/>
    </xf>
    <xf numFmtId="1" fontId="6" fillId="16" borderId="28" xfId="0" applyNumberFormat="1" applyFont="1" applyFill="1" applyBorder="1" applyAlignment="1">
      <alignment horizontal="center" vertical="center" shrinkToFit="1"/>
    </xf>
    <xf numFmtId="1" fontId="6" fillId="16" borderId="30" xfId="0" applyNumberFormat="1" applyFont="1" applyFill="1" applyBorder="1" applyAlignment="1">
      <alignment horizontal="center" vertical="center" shrinkToFit="1"/>
    </xf>
    <xf numFmtId="1" fontId="15" fillId="17" borderId="1" xfId="0" applyNumberFormat="1" applyFont="1" applyFill="1" applyBorder="1" applyAlignment="1">
      <alignment horizontal="center" vertical="center" shrinkToFit="1"/>
    </xf>
    <xf numFmtId="1" fontId="15" fillId="17" borderId="11" xfId="0" applyNumberFormat="1" applyFont="1" applyFill="1" applyBorder="1" applyAlignment="1">
      <alignment horizontal="center" vertical="center" shrinkToFit="1"/>
    </xf>
    <xf numFmtId="1" fontId="9" fillId="19" borderId="1" xfId="0" applyNumberFormat="1" applyFont="1" applyFill="1" applyBorder="1" applyAlignment="1">
      <alignment horizontal="center" vertical="center" shrinkToFit="1"/>
    </xf>
    <xf numFmtId="1" fontId="9" fillId="19" borderId="11" xfId="0" applyNumberFormat="1" applyFont="1" applyFill="1" applyBorder="1" applyAlignment="1">
      <alignment horizontal="center" vertical="center" shrinkToFit="1"/>
    </xf>
    <xf numFmtId="1" fontId="12" fillId="3" borderId="31" xfId="0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16" fontId="13" fillId="8" borderId="1" xfId="0" applyNumberFormat="1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1" fontId="12" fillId="21" borderId="1" xfId="0" applyNumberFormat="1" applyFont="1" applyFill="1" applyBorder="1" applyAlignment="1">
      <alignment horizontal="center" vertical="center" shrinkToFit="1"/>
    </xf>
    <xf numFmtId="1" fontId="12" fillId="21" borderId="11" xfId="0" applyNumberFormat="1" applyFont="1" applyFill="1" applyBorder="1" applyAlignment="1">
      <alignment horizontal="center" vertical="center" shrinkToFit="1"/>
    </xf>
    <xf numFmtId="0" fontId="11" fillId="5" borderId="13" xfId="0" applyFont="1" applyFill="1" applyBorder="1" applyAlignment="1">
      <alignment horizontal="left" wrapText="1"/>
    </xf>
    <xf numFmtId="0" fontId="11" fillId="5" borderId="14" xfId="0" applyFont="1" applyFill="1" applyBorder="1" applyAlignment="1">
      <alignment horizontal="left" wrapText="1"/>
    </xf>
    <xf numFmtId="0" fontId="11" fillId="5" borderId="27" xfId="0" applyFont="1" applyFill="1" applyBorder="1" applyAlignment="1">
      <alignment horizontal="left" wrapText="1"/>
    </xf>
    <xf numFmtId="1" fontId="12" fillId="18" borderId="1" xfId="0" applyNumberFormat="1" applyFont="1" applyFill="1" applyBorder="1" applyAlignment="1">
      <alignment horizontal="center" vertical="center" shrinkToFit="1"/>
    </xf>
    <xf numFmtId="1" fontId="12" fillId="18" borderId="11" xfId="0" applyNumberFormat="1" applyFont="1" applyFill="1" applyBorder="1" applyAlignment="1">
      <alignment horizontal="center" vertical="center" shrinkToFit="1"/>
    </xf>
    <xf numFmtId="1" fontId="12" fillId="11" borderId="1" xfId="0" applyNumberFormat="1" applyFont="1" applyFill="1" applyBorder="1" applyAlignment="1">
      <alignment horizontal="center" vertical="center" shrinkToFit="1"/>
    </xf>
    <xf numFmtId="1" fontId="12" fillId="11" borderId="11" xfId="0" applyNumberFormat="1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" fontId="9" fillId="20" borderId="1" xfId="0" applyNumberFormat="1" applyFont="1" applyFill="1" applyBorder="1" applyAlignment="1">
      <alignment horizontal="center" vertical="center" shrinkToFit="1"/>
    </xf>
    <xf numFmtId="1" fontId="9" fillId="20" borderId="11" xfId="0" applyNumberFormat="1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1" fontId="12" fillId="8" borderId="1" xfId="0" applyNumberFormat="1" applyFont="1" applyFill="1" applyBorder="1" applyAlignment="1">
      <alignment horizontal="center" vertical="center" shrinkToFit="1"/>
    </xf>
    <xf numFmtId="1" fontId="12" fillId="8" borderId="11" xfId="0" applyNumberFormat="1" applyFont="1" applyFill="1" applyBorder="1" applyAlignment="1">
      <alignment horizontal="center" vertical="center" shrinkToFit="1"/>
    </xf>
    <xf numFmtId="1" fontId="12" fillId="3" borderId="1" xfId="0" applyNumberFormat="1" applyFont="1" applyFill="1" applyBorder="1" applyAlignment="1">
      <alignment horizontal="center" vertical="center" shrinkToFit="1"/>
    </xf>
    <xf numFmtId="1" fontId="12" fillId="3" borderId="11" xfId="0" applyNumberFormat="1" applyFont="1" applyFill="1" applyBorder="1" applyAlignment="1">
      <alignment horizontal="center" vertical="center" shrinkToFit="1"/>
    </xf>
    <xf numFmtId="1" fontId="12" fillId="12" borderId="1" xfId="0" applyNumberFormat="1" applyFont="1" applyFill="1" applyBorder="1" applyAlignment="1">
      <alignment horizontal="center" vertical="center" shrinkToFit="1"/>
    </xf>
    <xf numFmtId="1" fontId="12" fillId="12" borderId="11" xfId="0" applyNumberFormat="1" applyFont="1" applyFill="1" applyBorder="1" applyAlignment="1">
      <alignment horizontal="center" vertical="center" shrinkToFit="1"/>
    </xf>
    <xf numFmtId="1" fontId="12" fillId="24" borderId="1" xfId="0" applyNumberFormat="1" applyFont="1" applyFill="1" applyBorder="1" applyAlignment="1">
      <alignment horizontal="center" vertical="center" shrinkToFit="1"/>
    </xf>
    <xf numFmtId="1" fontId="12" fillId="24" borderId="11" xfId="0" applyNumberFormat="1" applyFont="1" applyFill="1" applyBorder="1" applyAlignment="1">
      <alignment horizontal="center" vertical="center" shrinkToFi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1" fontId="9" fillId="21" borderId="1" xfId="0" applyNumberFormat="1" applyFont="1" applyFill="1" applyBorder="1" applyAlignment="1">
      <alignment horizontal="center" vertical="center" shrinkToFit="1"/>
    </xf>
    <xf numFmtId="1" fontId="9" fillId="21" borderId="5" xfId="0" applyNumberFormat="1" applyFont="1" applyFill="1" applyBorder="1" applyAlignment="1">
      <alignment horizontal="center" vertical="center" shrinkToFit="1"/>
    </xf>
    <xf numFmtId="1" fontId="9" fillId="21" borderId="11" xfId="0" applyNumberFormat="1" applyFont="1" applyFill="1" applyBorder="1" applyAlignment="1">
      <alignment horizontal="center" vertical="center" shrinkToFit="1"/>
    </xf>
    <xf numFmtId="1" fontId="12" fillId="8" borderId="5" xfId="0" applyNumberFormat="1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 wrapText="1"/>
    </xf>
    <xf numFmtId="1" fontId="17" fillId="21" borderId="1" xfId="0" applyNumberFormat="1" applyFont="1" applyFill="1" applyBorder="1" applyAlignment="1">
      <alignment horizontal="center" vertical="center" shrinkToFit="1"/>
    </xf>
    <xf numFmtId="1" fontId="17" fillId="21" borderId="11" xfId="0" applyNumberFormat="1" applyFont="1" applyFill="1" applyBorder="1" applyAlignment="1">
      <alignment horizontal="center" vertical="center" shrinkToFit="1"/>
    </xf>
    <xf numFmtId="0" fontId="13" fillId="5" borderId="13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left" vertical="center" wrapText="1"/>
    </xf>
    <xf numFmtId="0" fontId="13" fillId="5" borderId="27" xfId="0" applyFont="1" applyFill="1" applyBorder="1" applyAlignment="1">
      <alignment horizontal="left" vertical="center" wrapText="1"/>
    </xf>
    <xf numFmtId="1" fontId="9" fillId="22" borderId="1" xfId="0" applyNumberFormat="1" applyFont="1" applyFill="1" applyBorder="1" applyAlignment="1">
      <alignment horizontal="center" vertical="center" shrinkToFit="1"/>
    </xf>
    <xf numFmtId="1" fontId="9" fillId="22" borderId="11" xfId="0" applyNumberFormat="1" applyFont="1" applyFill="1" applyBorder="1" applyAlignment="1">
      <alignment horizontal="center" vertical="center" shrinkToFi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14" xfId="0" applyFont="1" applyFill="1" applyBorder="1" applyAlignment="1">
      <alignment horizontal="center" vertical="top" wrapText="1"/>
    </xf>
    <xf numFmtId="0" fontId="3" fillId="9" borderId="15" xfId="0" applyFont="1" applyFill="1" applyBorder="1" applyAlignment="1">
      <alignment horizontal="center" vertical="top" wrapText="1"/>
    </xf>
    <xf numFmtId="1" fontId="9" fillId="26" borderId="1" xfId="0" applyNumberFormat="1" applyFont="1" applyFill="1" applyBorder="1" applyAlignment="1">
      <alignment horizontal="center" vertical="center" shrinkToFit="1"/>
    </xf>
    <xf numFmtId="1" fontId="9" fillId="26" borderId="11" xfId="0" applyNumberFormat="1" applyFont="1" applyFill="1" applyBorder="1" applyAlignment="1">
      <alignment horizontal="center" vertical="center" shrinkToFit="1"/>
    </xf>
    <xf numFmtId="1" fontId="12" fillId="25" borderId="1" xfId="0" applyNumberFormat="1" applyFont="1" applyFill="1" applyBorder="1" applyAlignment="1">
      <alignment horizontal="center" vertical="center" shrinkToFit="1"/>
    </xf>
    <xf numFmtId="1" fontId="12" fillId="25" borderId="11" xfId="0" applyNumberFormat="1" applyFont="1" applyFill="1" applyBorder="1" applyAlignment="1">
      <alignment horizontal="center" vertical="center" shrinkToFit="1"/>
    </xf>
    <xf numFmtId="16" fontId="6" fillId="2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D8D8D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3377</xdr:colOff>
      <xdr:row>0</xdr:row>
      <xdr:rowOff>85304</xdr:rowOff>
    </xdr:from>
    <xdr:ext cx="870937" cy="589384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127" y="85304"/>
          <a:ext cx="870937" cy="589384"/>
        </a:xfrm>
        <a:prstGeom prst="rect">
          <a:avLst/>
        </a:prstGeom>
      </xdr:spPr>
    </xdr:pic>
    <xdr:clientData/>
  </xdr:oneCellAnchor>
  <xdr:oneCellAnchor>
    <xdr:from>
      <xdr:col>1</xdr:col>
      <xdr:colOff>15876</xdr:colOff>
      <xdr:row>17</xdr:row>
      <xdr:rowOff>33084</xdr:rowOff>
    </xdr:from>
    <xdr:ext cx="390525" cy="175895"/>
    <xdr:sp macro="" textlink="">
      <xdr:nvSpPr>
        <xdr:cNvPr id="3" name="Shape 3"/>
        <xdr:cNvSpPr/>
      </xdr:nvSpPr>
      <xdr:spPr>
        <a:xfrm>
          <a:off x="428626" y="2779459"/>
          <a:ext cx="390525" cy="175895"/>
        </a:xfrm>
        <a:custGeom>
          <a:avLst/>
          <a:gdLst/>
          <a:ahLst/>
          <a:cxnLst/>
          <a:rect l="0" t="0" r="0" b="0"/>
          <a:pathLst>
            <a:path w="390525" h="175895">
              <a:moveTo>
                <a:pt x="0" y="0"/>
              </a:moveTo>
              <a:lnTo>
                <a:pt x="134099" y="0"/>
              </a:lnTo>
              <a:lnTo>
                <a:pt x="140830" y="0"/>
              </a:lnTo>
              <a:lnTo>
                <a:pt x="146291" y="3175"/>
              </a:lnTo>
              <a:lnTo>
                <a:pt x="146291" y="7238"/>
              </a:lnTo>
              <a:lnTo>
                <a:pt x="146291" y="11302"/>
              </a:lnTo>
              <a:lnTo>
                <a:pt x="140830" y="14604"/>
              </a:lnTo>
              <a:lnTo>
                <a:pt x="134099" y="14604"/>
              </a:lnTo>
              <a:lnTo>
                <a:pt x="109715" y="14604"/>
              </a:lnTo>
              <a:lnTo>
                <a:pt x="102984" y="14604"/>
              </a:lnTo>
              <a:lnTo>
                <a:pt x="97523" y="17906"/>
              </a:lnTo>
              <a:lnTo>
                <a:pt x="97523" y="21843"/>
              </a:lnTo>
              <a:lnTo>
                <a:pt x="97523" y="25907"/>
              </a:lnTo>
              <a:lnTo>
                <a:pt x="102984" y="29209"/>
              </a:lnTo>
              <a:lnTo>
                <a:pt x="109715" y="29209"/>
              </a:lnTo>
              <a:lnTo>
                <a:pt x="280390" y="29209"/>
              </a:lnTo>
              <a:lnTo>
                <a:pt x="287121" y="29209"/>
              </a:lnTo>
              <a:lnTo>
                <a:pt x="292582" y="25907"/>
              </a:lnTo>
              <a:lnTo>
                <a:pt x="292582" y="21843"/>
              </a:lnTo>
              <a:lnTo>
                <a:pt x="292582" y="17906"/>
              </a:lnTo>
              <a:lnTo>
                <a:pt x="287121" y="14604"/>
              </a:lnTo>
              <a:lnTo>
                <a:pt x="280390" y="14604"/>
              </a:lnTo>
              <a:lnTo>
                <a:pt x="256006" y="14604"/>
              </a:lnTo>
              <a:lnTo>
                <a:pt x="249275" y="14604"/>
              </a:lnTo>
              <a:lnTo>
                <a:pt x="243814" y="11302"/>
              </a:lnTo>
              <a:lnTo>
                <a:pt x="243814" y="7238"/>
              </a:lnTo>
              <a:lnTo>
                <a:pt x="243814" y="3175"/>
              </a:lnTo>
              <a:lnTo>
                <a:pt x="249275" y="0"/>
              </a:lnTo>
              <a:lnTo>
                <a:pt x="256006" y="0"/>
              </a:lnTo>
              <a:lnTo>
                <a:pt x="390105" y="0"/>
              </a:lnTo>
              <a:lnTo>
                <a:pt x="341337" y="73151"/>
              </a:lnTo>
              <a:lnTo>
                <a:pt x="390105" y="146303"/>
              </a:lnTo>
              <a:lnTo>
                <a:pt x="292582" y="146303"/>
              </a:lnTo>
              <a:lnTo>
                <a:pt x="292582" y="168148"/>
              </a:lnTo>
              <a:lnTo>
                <a:pt x="292582" y="172211"/>
              </a:lnTo>
              <a:lnTo>
                <a:pt x="287121" y="175513"/>
              </a:lnTo>
              <a:lnTo>
                <a:pt x="280390" y="175513"/>
              </a:lnTo>
              <a:lnTo>
                <a:pt x="109715" y="175513"/>
              </a:lnTo>
              <a:lnTo>
                <a:pt x="102984" y="175513"/>
              </a:lnTo>
              <a:lnTo>
                <a:pt x="97523" y="172211"/>
              </a:lnTo>
              <a:lnTo>
                <a:pt x="97523" y="168148"/>
              </a:lnTo>
              <a:lnTo>
                <a:pt x="97523" y="146303"/>
              </a:lnTo>
              <a:lnTo>
                <a:pt x="0" y="146303"/>
              </a:lnTo>
              <a:lnTo>
                <a:pt x="48768" y="73151"/>
              </a:lnTo>
              <a:lnTo>
                <a:pt x="0" y="0"/>
              </a:lnTo>
              <a:close/>
            </a:path>
            <a:path w="390525" h="175895">
              <a:moveTo>
                <a:pt x="146291" y="7238"/>
              </a:moveTo>
              <a:lnTo>
                <a:pt x="146291" y="29209"/>
              </a:lnTo>
            </a:path>
            <a:path w="390525" h="175895">
              <a:moveTo>
                <a:pt x="243814" y="29209"/>
              </a:moveTo>
              <a:lnTo>
                <a:pt x="243814" y="7238"/>
              </a:lnTo>
            </a:path>
            <a:path w="390525" h="175895">
              <a:moveTo>
                <a:pt x="97523" y="146303"/>
              </a:moveTo>
              <a:lnTo>
                <a:pt x="97523" y="21843"/>
              </a:lnTo>
            </a:path>
            <a:path w="390525" h="175895">
              <a:moveTo>
                <a:pt x="292582" y="21843"/>
              </a:moveTo>
              <a:lnTo>
                <a:pt x="292582" y="146303"/>
              </a:lnTo>
            </a:path>
          </a:pathLst>
        </a:custGeom>
        <a:ln w="4572">
          <a:solidFill>
            <a:srgbClr val="FFFFFF"/>
          </a:solidFill>
        </a:ln>
      </xdr:spPr>
    </xdr:sp>
    <xdr:clientData/>
  </xdr:oneCellAnchor>
  <xdr:oneCellAnchor>
    <xdr:from>
      <xdr:col>4</xdr:col>
      <xdr:colOff>10988</xdr:colOff>
      <xdr:row>56</xdr:row>
      <xdr:rowOff>34291</xdr:rowOff>
    </xdr:from>
    <xdr:ext cx="387985" cy="170815"/>
    <xdr:sp macro="" textlink="">
      <xdr:nvSpPr>
        <xdr:cNvPr id="4" name="Shape 4"/>
        <xdr:cNvSpPr/>
      </xdr:nvSpPr>
      <xdr:spPr>
        <a:xfrm>
          <a:off x="1661988" y="7376479"/>
          <a:ext cx="387985" cy="170815"/>
        </a:xfrm>
        <a:custGeom>
          <a:avLst/>
          <a:gdLst/>
          <a:ahLst/>
          <a:cxnLst/>
          <a:rect l="0" t="0" r="0" b="0"/>
          <a:pathLst>
            <a:path w="387985" h="170815">
              <a:moveTo>
                <a:pt x="0" y="0"/>
              </a:moveTo>
              <a:lnTo>
                <a:pt x="133222" y="0"/>
              </a:lnTo>
              <a:lnTo>
                <a:pt x="139953" y="0"/>
              </a:lnTo>
              <a:lnTo>
                <a:pt x="145287" y="3301"/>
              </a:lnTo>
              <a:lnTo>
                <a:pt x="145287" y="7111"/>
              </a:lnTo>
              <a:lnTo>
                <a:pt x="145287" y="11048"/>
              </a:lnTo>
              <a:lnTo>
                <a:pt x="139953" y="14223"/>
              </a:lnTo>
              <a:lnTo>
                <a:pt x="133222" y="14223"/>
              </a:lnTo>
              <a:lnTo>
                <a:pt x="108965" y="14223"/>
              </a:lnTo>
              <a:lnTo>
                <a:pt x="102234" y="14223"/>
              </a:lnTo>
              <a:lnTo>
                <a:pt x="96900" y="17398"/>
              </a:lnTo>
              <a:lnTo>
                <a:pt x="96900" y="21335"/>
              </a:lnTo>
              <a:lnTo>
                <a:pt x="96900" y="25272"/>
              </a:lnTo>
              <a:lnTo>
                <a:pt x="102234" y="28447"/>
              </a:lnTo>
              <a:lnTo>
                <a:pt x="108965" y="28447"/>
              </a:lnTo>
              <a:lnTo>
                <a:pt x="278638" y="28447"/>
              </a:lnTo>
              <a:lnTo>
                <a:pt x="285242" y="28447"/>
              </a:lnTo>
              <a:lnTo>
                <a:pt x="290702" y="25272"/>
              </a:lnTo>
              <a:lnTo>
                <a:pt x="290702" y="21335"/>
              </a:lnTo>
              <a:lnTo>
                <a:pt x="290702" y="17398"/>
              </a:lnTo>
              <a:lnTo>
                <a:pt x="285242" y="14223"/>
              </a:lnTo>
              <a:lnTo>
                <a:pt x="278638" y="14223"/>
              </a:lnTo>
              <a:lnTo>
                <a:pt x="254381" y="14223"/>
              </a:lnTo>
              <a:lnTo>
                <a:pt x="247650" y="14223"/>
              </a:lnTo>
              <a:lnTo>
                <a:pt x="242188" y="11048"/>
              </a:lnTo>
              <a:lnTo>
                <a:pt x="242188" y="7111"/>
              </a:lnTo>
              <a:lnTo>
                <a:pt x="242188" y="3301"/>
              </a:lnTo>
              <a:lnTo>
                <a:pt x="247650" y="0"/>
              </a:lnTo>
              <a:lnTo>
                <a:pt x="254381" y="0"/>
              </a:lnTo>
              <a:lnTo>
                <a:pt x="387603" y="0"/>
              </a:lnTo>
              <a:lnTo>
                <a:pt x="339089" y="71119"/>
              </a:lnTo>
              <a:lnTo>
                <a:pt x="387603" y="142112"/>
              </a:lnTo>
              <a:lnTo>
                <a:pt x="290702" y="142112"/>
              </a:lnTo>
              <a:lnTo>
                <a:pt x="290702" y="163448"/>
              </a:lnTo>
              <a:lnTo>
                <a:pt x="290702" y="167385"/>
              </a:lnTo>
              <a:lnTo>
                <a:pt x="285242" y="170560"/>
              </a:lnTo>
              <a:lnTo>
                <a:pt x="278638" y="170560"/>
              </a:lnTo>
              <a:lnTo>
                <a:pt x="108965" y="170560"/>
              </a:lnTo>
              <a:lnTo>
                <a:pt x="102234" y="170560"/>
              </a:lnTo>
              <a:lnTo>
                <a:pt x="96900" y="167385"/>
              </a:lnTo>
              <a:lnTo>
                <a:pt x="96900" y="163448"/>
              </a:lnTo>
              <a:lnTo>
                <a:pt x="96900" y="142112"/>
              </a:lnTo>
              <a:lnTo>
                <a:pt x="0" y="142112"/>
              </a:lnTo>
              <a:lnTo>
                <a:pt x="48387" y="71119"/>
              </a:lnTo>
              <a:lnTo>
                <a:pt x="0" y="0"/>
              </a:lnTo>
              <a:close/>
            </a:path>
            <a:path w="387985" h="170815">
              <a:moveTo>
                <a:pt x="145287" y="7111"/>
              </a:moveTo>
              <a:lnTo>
                <a:pt x="145287" y="28447"/>
              </a:lnTo>
            </a:path>
            <a:path w="387985" h="170815">
              <a:moveTo>
                <a:pt x="242188" y="28447"/>
              </a:moveTo>
              <a:lnTo>
                <a:pt x="242188" y="7111"/>
              </a:lnTo>
            </a:path>
            <a:path w="387985" h="170815">
              <a:moveTo>
                <a:pt x="96900" y="142112"/>
              </a:moveTo>
              <a:lnTo>
                <a:pt x="96900" y="21335"/>
              </a:lnTo>
            </a:path>
            <a:path w="387985" h="170815">
              <a:moveTo>
                <a:pt x="290702" y="21335"/>
              </a:moveTo>
              <a:lnTo>
                <a:pt x="290702" y="142112"/>
              </a:lnTo>
            </a:path>
          </a:pathLst>
        </a:custGeom>
        <a:ln w="4572">
          <a:solidFill>
            <a:srgbClr val="000000"/>
          </a:solidFill>
        </a:ln>
      </xdr:spPr>
    </xdr:sp>
    <xdr:clientData/>
  </xdr:oneCellAnchor>
  <xdr:oneCellAnchor>
    <xdr:from>
      <xdr:col>1</xdr:col>
      <xdr:colOff>4597</xdr:colOff>
      <xdr:row>8</xdr:row>
      <xdr:rowOff>8255</xdr:rowOff>
    </xdr:from>
    <xdr:ext cx="388620" cy="161290"/>
    <xdr:sp macro="" textlink="">
      <xdr:nvSpPr>
        <xdr:cNvPr id="5" name="Shape 5"/>
        <xdr:cNvSpPr/>
      </xdr:nvSpPr>
      <xdr:spPr>
        <a:xfrm>
          <a:off x="417347" y="1397318"/>
          <a:ext cx="388620" cy="161290"/>
        </a:xfrm>
        <a:custGeom>
          <a:avLst/>
          <a:gdLst/>
          <a:ahLst/>
          <a:cxnLst/>
          <a:rect l="0" t="0" r="0" b="0"/>
          <a:pathLst>
            <a:path w="388620" h="161290">
              <a:moveTo>
                <a:pt x="0" y="0"/>
              </a:moveTo>
              <a:lnTo>
                <a:pt x="133464" y="0"/>
              </a:lnTo>
              <a:lnTo>
                <a:pt x="140169" y="0"/>
              </a:lnTo>
              <a:lnTo>
                <a:pt x="145605" y="2921"/>
              </a:lnTo>
              <a:lnTo>
                <a:pt x="145605" y="6603"/>
              </a:lnTo>
              <a:lnTo>
                <a:pt x="145605" y="10414"/>
              </a:lnTo>
              <a:lnTo>
                <a:pt x="140169" y="13334"/>
              </a:lnTo>
              <a:lnTo>
                <a:pt x="133464" y="13334"/>
              </a:lnTo>
              <a:lnTo>
                <a:pt x="109207" y="13334"/>
              </a:lnTo>
              <a:lnTo>
                <a:pt x="102501" y="13334"/>
              </a:lnTo>
              <a:lnTo>
                <a:pt x="97066" y="16382"/>
              </a:lnTo>
              <a:lnTo>
                <a:pt x="97066" y="20066"/>
              </a:lnTo>
              <a:lnTo>
                <a:pt x="97066" y="23749"/>
              </a:lnTo>
              <a:lnTo>
                <a:pt x="102501" y="26797"/>
              </a:lnTo>
              <a:lnTo>
                <a:pt x="109207" y="26797"/>
              </a:lnTo>
              <a:lnTo>
                <a:pt x="279069" y="26797"/>
              </a:lnTo>
              <a:lnTo>
                <a:pt x="285775" y="26797"/>
              </a:lnTo>
              <a:lnTo>
                <a:pt x="291211" y="23749"/>
              </a:lnTo>
              <a:lnTo>
                <a:pt x="291211" y="20066"/>
              </a:lnTo>
              <a:lnTo>
                <a:pt x="291211" y="16382"/>
              </a:lnTo>
              <a:lnTo>
                <a:pt x="285775" y="13334"/>
              </a:lnTo>
              <a:lnTo>
                <a:pt x="279069" y="13334"/>
              </a:lnTo>
              <a:lnTo>
                <a:pt x="254812" y="13334"/>
              </a:lnTo>
              <a:lnTo>
                <a:pt x="248107" y="13334"/>
              </a:lnTo>
              <a:lnTo>
                <a:pt x="242671" y="10414"/>
              </a:lnTo>
              <a:lnTo>
                <a:pt x="242671" y="6603"/>
              </a:lnTo>
              <a:lnTo>
                <a:pt x="242671" y="2921"/>
              </a:lnTo>
              <a:lnTo>
                <a:pt x="248107" y="0"/>
              </a:lnTo>
              <a:lnTo>
                <a:pt x="254812" y="0"/>
              </a:lnTo>
              <a:lnTo>
                <a:pt x="388277" y="0"/>
              </a:lnTo>
              <a:lnTo>
                <a:pt x="339737" y="66928"/>
              </a:lnTo>
              <a:lnTo>
                <a:pt x="388277" y="133984"/>
              </a:lnTo>
              <a:lnTo>
                <a:pt x="291211" y="133984"/>
              </a:lnTo>
              <a:lnTo>
                <a:pt x="291211" y="154050"/>
              </a:lnTo>
              <a:lnTo>
                <a:pt x="291211" y="157733"/>
              </a:lnTo>
              <a:lnTo>
                <a:pt x="285775" y="160781"/>
              </a:lnTo>
              <a:lnTo>
                <a:pt x="279069" y="160781"/>
              </a:lnTo>
              <a:lnTo>
                <a:pt x="109207" y="160781"/>
              </a:lnTo>
              <a:lnTo>
                <a:pt x="102501" y="160781"/>
              </a:lnTo>
              <a:lnTo>
                <a:pt x="97066" y="157733"/>
              </a:lnTo>
              <a:lnTo>
                <a:pt x="97066" y="154050"/>
              </a:lnTo>
              <a:lnTo>
                <a:pt x="97066" y="133984"/>
              </a:lnTo>
              <a:lnTo>
                <a:pt x="0" y="133984"/>
              </a:lnTo>
              <a:lnTo>
                <a:pt x="48539" y="66928"/>
              </a:lnTo>
              <a:lnTo>
                <a:pt x="0" y="0"/>
              </a:lnTo>
              <a:close/>
            </a:path>
            <a:path w="388620" h="161290">
              <a:moveTo>
                <a:pt x="145605" y="6603"/>
              </a:moveTo>
              <a:lnTo>
                <a:pt x="145605" y="26797"/>
              </a:lnTo>
            </a:path>
            <a:path w="388620" h="161290">
              <a:moveTo>
                <a:pt x="242671" y="26797"/>
              </a:moveTo>
              <a:lnTo>
                <a:pt x="242671" y="6603"/>
              </a:lnTo>
            </a:path>
            <a:path w="388620" h="161290">
              <a:moveTo>
                <a:pt x="97066" y="133984"/>
              </a:moveTo>
              <a:lnTo>
                <a:pt x="97066" y="20066"/>
              </a:lnTo>
            </a:path>
            <a:path w="388620" h="161290">
              <a:moveTo>
                <a:pt x="291211" y="20066"/>
              </a:moveTo>
              <a:lnTo>
                <a:pt x="291211" y="133984"/>
              </a:lnTo>
            </a:path>
          </a:pathLst>
        </a:custGeom>
        <a:ln w="4572">
          <a:solidFill>
            <a:srgbClr val="000000"/>
          </a:solidFill>
        </a:ln>
      </xdr:spPr>
      <xdr:txBody>
        <a:bodyPr/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view="pageBreakPreview" topLeftCell="A28" zoomScale="140" zoomScaleNormal="100" zoomScaleSheetLayoutView="140" workbookViewId="0">
      <selection activeCell="I27" sqref="I27:N28"/>
    </sheetView>
  </sheetViews>
  <sheetFormatPr defaultRowHeight="12.75" x14ac:dyDescent="0.2"/>
  <cols>
    <col min="1" max="7" width="7.1640625" style="3" customWidth="1"/>
    <col min="8" max="8" width="16.5" style="3" customWidth="1"/>
    <col min="9" max="12" width="10.6640625" style="2" customWidth="1"/>
    <col min="13" max="13" width="11" style="2" customWidth="1"/>
    <col min="14" max="14" width="8" style="2" customWidth="1"/>
  </cols>
  <sheetData>
    <row r="1" spans="1:14" ht="8.4499999999999993" customHeight="1" x14ac:dyDescent="0.2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18.75" customHeight="1" x14ac:dyDescent="0.2">
      <c r="A2" s="80"/>
      <c r="B2" s="81"/>
      <c r="C2" s="81"/>
      <c r="D2" s="82"/>
      <c r="E2" s="98" t="s">
        <v>31</v>
      </c>
      <c r="F2" s="99"/>
      <c r="G2" s="99"/>
      <c r="H2" s="99"/>
      <c r="I2" s="99"/>
      <c r="J2" s="99"/>
      <c r="K2" s="99"/>
      <c r="L2" s="100"/>
      <c r="M2" s="83" t="s">
        <v>0</v>
      </c>
      <c r="N2" s="84"/>
    </row>
    <row r="3" spans="1:14" s="3" customFormat="1" ht="26.25" customHeight="1" x14ac:dyDescent="0.2">
      <c r="A3" s="80"/>
      <c r="B3" s="81"/>
      <c r="C3" s="81"/>
      <c r="D3" s="82"/>
      <c r="E3" s="95" t="s">
        <v>3</v>
      </c>
      <c r="F3" s="96"/>
      <c r="G3" s="96"/>
      <c r="H3" s="96"/>
      <c r="I3" s="96"/>
      <c r="J3" s="96"/>
      <c r="K3" s="96"/>
      <c r="L3" s="97"/>
      <c r="M3" s="101">
        <f>15+25+25+24+19</f>
        <v>108</v>
      </c>
      <c r="N3" s="102"/>
    </row>
    <row r="4" spans="1:14" ht="7.5" customHeight="1" x14ac:dyDescent="0.2">
      <c r="A4" s="85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1.1" customHeight="1" x14ac:dyDescent="0.2">
      <c r="A5" s="88" t="s">
        <v>48</v>
      </c>
      <c r="B5" s="90" t="s">
        <v>49</v>
      </c>
      <c r="C5" s="90" t="s">
        <v>50</v>
      </c>
      <c r="D5" s="90" t="s">
        <v>51</v>
      </c>
      <c r="E5" s="90" t="s">
        <v>51</v>
      </c>
      <c r="F5" s="90" t="s">
        <v>49</v>
      </c>
      <c r="G5" s="90" t="s">
        <v>49</v>
      </c>
      <c r="H5" s="44"/>
      <c r="I5" s="45"/>
      <c r="J5" s="92" t="s">
        <v>52</v>
      </c>
      <c r="K5" s="92"/>
      <c r="L5" s="45"/>
      <c r="M5" s="45"/>
      <c r="N5" s="46"/>
    </row>
    <row r="6" spans="1:14" ht="9.75" customHeight="1" x14ac:dyDescent="0.2">
      <c r="A6" s="89"/>
      <c r="B6" s="91"/>
      <c r="C6" s="91"/>
      <c r="D6" s="91"/>
      <c r="E6" s="91"/>
      <c r="F6" s="91"/>
      <c r="G6" s="91"/>
      <c r="H6" s="8"/>
      <c r="I6" s="9"/>
      <c r="J6" s="93" t="s">
        <v>27</v>
      </c>
      <c r="K6" s="94"/>
      <c r="L6" s="9"/>
      <c r="M6" s="9"/>
      <c r="N6" s="47"/>
    </row>
    <row r="7" spans="1:14" s="1" customFormat="1" ht="13.5" customHeight="1" x14ac:dyDescent="0.2">
      <c r="A7" s="48"/>
      <c r="B7" s="10">
        <v>1</v>
      </c>
      <c r="C7" s="11">
        <v>2</v>
      </c>
      <c r="D7" s="10">
        <v>3</v>
      </c>
      <c r="E7" s="10">
        <v>4</v>
      </c>
      <c r="F7" s="10">
        <v>5</v>
      </c>
      <c r="G7" s="12">
        <v>6</v>
      </c>
      <c r="H7" s="103" t="s">
        <v>26</v>
      </c>
      <c r="I7" s="105" t="s">
        <v>57</v>
      </c>
      <c r="J7" s="106"/>
      <c r="K7" s="106"/>
      <c r="L7" s="106"/>
      <c r="M7" s="106"/>
      <c r="N7" s="107"/>
    </row>
    <row r="8" spans="1:14" s="1" customFormat="1" ht="13.7" customHeight="1" x14ac:dyDescent="0.2">
      <c r="A8" s="48">
        <v>7</v>
      </c>
      <c r="B8" s="13">
        <v>8</v>
      </c>
      <c r="C8" s="13">
        <v>9</v>
      </c>
      <c r="D8" s="13">
        <v>10</v>
      </c>
      <c r="E8" s="13">
        <v>11</v>
      </c>
      <c r="F8" s="13">
        <v>12</v>
      </c>
      <c r="G8" s="12">
        <v>13</v>
      </c>
      <c r="H8" s="104"/>
      <c r="I8" s="105" t="s">
        <v>58</v>
      </c>
      <c r="J8" s="106"/>
      <c r="K8" s="106"/>
      <c r="L8" s="106"/>
      <c r="M8" s="106"/>
      <c r="N8" s="107"/>
    </row>
    <row r="9" spans="1:14" s="1" customFormat="1" ht="13.7" customHeight="1" x14ac:dyDescent="0.2">
      <c r="A9" s="48">
        <v>14</v>
      </c>
      <c r="B9" s="14">
        <v>15</v>
      </c>
      <c r="C9" s="13">
        <v>16</v>
      </c>
      <c r="D9" s="13">
        <v>17</v>
      </c>
      <c r="E9" s="13">
        <v>18</v>
      </c>
      <c r="F9" s="13">
        <v>19</v>
      </c>
      <c r="G9" s="12">
        <v>20</v>
      </c>
      <c r="H9" s="15">
        <v>44788</v>
      </c>
      <c r="I9" s="108" t="s">
        <v>59</v>
      </c>
      <c r="J9" s="109"/>
      <c r="K9" s="109"/>
      <c r="L9" s="109"/>
      <c r="M9" s="109"/>
      <c r="N9" s="110"/>
    </row>
    <row r="10" spans="1:14" s="1" customFormat="1" ht="23.25" customHeight="1" x14ac:dyDescent="0.2">
      <c r="A10" s="48">
        <v>21</v>
      </c>
      <c r="B10" s="13">
        <v>22</v>
      </c>
      <c r="C10" s="13">
        <v>23</v>
      </c>
      <c r="D10" s="13">
        <v>24</v>
      </c>
      <c r="E10" s="13">
        <v>25</v>
      </c>
      <c r="F10" s="13">
        <v>26</v>
      </c>
      <c r="G10" s="12">
        <v>27</v>
      </c>
      <c r="H10" s="16">
        <v>44789</v>
      </c>
      <c r="I10" s="105" t="s">
        <v>60</v>
      </c>
      <c r="J10" s="106"/>
      <c r="K10" s="106"/>
      <c r="L10" s="106"/>
      <c r="M10" s="106"/>
      <c r="N10" s="107"/>
    </row>
    <row r="11" spans="1:14" s="1" customFormat="1" ht="12" customHeight="1" x14ac:dyDescent="0.2">
      <c r="A11" s="48">
        <v>28</v>
      </c>
      <c r="B11" s="13">
        <v>29</v>
      </c>
      <c r="C11" s="13">
        <v>30</v>
      </c>
      <c r="D11" s="13">
        <v>31</v>
      </c>
      <c r="E11" s="17"/>
      <c r="F11" s="17"/>
      <c r="G11" s="18"/>
      <c r="H11" s="19" t="s">
        <v>4</v>
      </c>
      <c r="I11" s="105" t="s">
        <v>61</v>
      </c>
      <c r="J11" s="106"/>
      <c r="K11" s="106"/>
      <c r="L11" s="106"/>
      <c r="M11" s="106"/>
      <c r="N11" s="107"/>
    </row>
    <row r="12" spans="1:14" ht="11.1" customHeight="1" x14ac:dyDescent="0.2">
      <c r="A12" s="111" t="s">
        <v>48</v>
      </c>
      <c r="B12" s="112" t="s">
        <v>49</v>
      </c>
      <c r="C12" s="112" t="s">
        <v>50</v>
      </c>
      <c r="D12" s="112" t="s">
        <v>51</v>
      </c>
      <c r="E12" s="112" t="s">
        <v>51</v>
      </c>
      <c r="F12" s="112" t="s">
        <v>49</v>
      </c>
      <c r="G12" s="112" t="s">
        <v>49</v>
      </c>
      <c r="H12" s="6"/>
      <c r="I12" s="7"/>
      <c r="J12" s="76" t="s">
        <v>53</v>
      </c>
      <c r="K12" s="76"/>
      <c r="L12" s="76"/>
      <c r="M12" s="7"/>
      <c r="N12" s="49"/>
    </row>
    <row r="13" spans="1:14" ht="9.75" customHeight="1" x14ac:dyDescent="0.2">
      <c r="A13" s="89"/>
      <c r="B13" s="91"/>
      <c r="C13" s="91"/>
      <c r="D13" s="91"/>
      <c r="E13" s="91"/>
      <c r="F13" s="91"/>
      <c r="G13" s="91"/>
      <c r="H13" s="8"/>
      <c r="I13" s="9"/>
      <c r="J13" s="93" t="s">
        <v>28</v>
      </c>
      <c r="K13" s="94"/>
      <c r="L13" s="9"/>
      <c r="M13" s="9"/>
      <c r="N13" s="47"/>
    </row>
    <row r="14" spans="1:14" ht="10.5" customHeight="1" x14ac:dyDescent="0.2">
      <c r="A14" s="113"/>
      <c r="B14" s="115"/>
      <c r="C14" s="115"/>
      <c r="D14" s="115"/>
      <c r="E14" s="117">
        <v>1</v>
      </c>
      <c r="F14" s="117">
        <v>2</v>
      </c>
      <c r="G14" s="119">
        <v>3</v>
      </c>
      <c r="H14" s="16">
        <v>44806</v>
      </c>
      <c r="I14" s="105" t="s">
        <v>62</v>
      </c>
      <c r="J14" s="106"/>
      <c r="K14" s="106"/>
      <c r="L14" s="106"/>
      <c r="M14" s="106"/>
      <c r="N14" s="107"/>
    </row>
    <row r="15" spans="1:14" ht="10.5" customHeight="1" x14ac:dyDescent="0.2">
      <c r="A15" s="114"/>
      <c r="B15" s="116"/>
      <c r="C15" s="116"/>
      <c r="D15" s="116"/>
      <c r="E15" s="118"/>
      <c r="F15" s="118"/>
      <c r="G15" s="120"/>
      <c r="H15" s="20" t="s">
        <v>63</v>
      </c>
      <c r="I15" s="108" t="s">
        <v>13</v>
      </c>
      <c r="J15" s="109"/>
      <c r="K15" s="109"/>
      <c r="L15" s="109"/>
      <c r="M15" s="109"/>
      <c r="N15" s="110"/>
    </row>
    <row r="16" spans="1:14" ht="10.5" customHeight="1" x14ac:dyDescent="0.2">
      <c r="A16" s="121">
        <v>4</v>
      </c>
      <c r="B16" s="117">
        <v>5</v>
      </c>
      <c r="C16" s="117">
        <v>6</v>
      </c>
      <c r="D16" s="123">
        <v>7</v>
      </c>
      <c r="E16" s="125">
        <v>8</v>
      </c>
      <c r="F16" s="125">
        <v>9</v>
      </c>
      <c r="G16" s="119">
        <v>10</v>
      </c>
      <c r="H16" s="21" t="s">
        <v>64</v>
      </c>
      <c r="I16" s="105" t="s">
        <v>65</v>
      </c>
      <c r="J16" s="106"/>
      <c r="K16" s="106"/>
      <c r="L16" s="106"/>
      <c r="M16" s="106"/>
      <c r="N16" s="107"/>
    </row>
    <row r="17" spans="1:14" ht="10.5" customHeight="1" x14ac:dyDescent="0.2">
      <c r="A17" s="122"/>
      <c r="B17" s="118"/>
      <c r="C17" s="118"/>
      <c r="D17" s="124"/>
      <c r="E17" s="126"/>
      <c r="F17" s="126"/>
      <c r="G17" s="120"/>
      <c r="H17" s="22" t="s">
        <v>6</v>
      </c>
      <c r="I17" s="105" t="s">
        <v>66</v>
      </c>
      <c r="J17" s="106"/>
      <c r="K17" s="106"/>
      <c r="L17" s="106"/>
      <c r="M17" s="106"/>
      <c r="N17" s="107"/>
    </row>
    <row r="18" spans="1:14" ht="10.5" customHeight="1" x14ac:dyDescent="0.2">
      <c r="A18" s="127">
        <v>11</v>
      </c>
      <c r="B18" s="129">
        <v>12</v>
      </c>
      <c r="C18" s="131">
        <v>13</v>
      </c>
      <c r="D18" s="131">
        <v>14</v>
      </c>
      <c r="E18" s="196">
        <v>15</v>
      </c>
      <c r="F18" s="194">
        <v>16</v>
      </c>
      <c r="G18" s="119">
        <v>17</v>
      </c>
      <c r="H18" s="23" t="s">
        <v>8</v>
      </c>
      <c r="I18" s="105" t="s">
        <v>5</v>
      </c>
      <c r="J18" s="106"/>
      <c r="K18" s="106"/>
      <c r="L18" s="106"/>
      <c r="M18" s="106"/>
      <c r="N18" s="107"/>
    </row>
    <row r="19" spans="1:14" ht="10.5" customHeight="1" x14ac:dyDescent="0.2">
      <c r="A19" s="128"/>
      <c r="B19" s="130"/>
      <c r="C19" s="132"/>
      <c r="D19" s="132"/>
      <c r="E19" s="197"/>
      <c r="F19" s="195"/>
      <c r="G19" s="120"/>
      <c r="H19" s="23" t="s">
        <v>8</v>
      </c>
      <c r="I19" s="108" t="s">
        <v>7</v>
      </c>
      <c r="J19" s="109"/>
      <c r="K19" s="109"/>
      <c r="L19" s="109"/>
      <c r="M19" s="109"/>
      <c r="N19" s="110"/>
    </row>
    <row r="20" spans="1:14" ht="10.5" customHeight="1" x14ac:dyDescent="0.2">
      <c r="A20" s="133">
        <v>18</v>
      </c>
      <c r="B20" s="117">
        <v>19</v>
      </c>
      <c r="C20" s="117">
        <v>20</v>
      </c>
      <c r="D20" s="117">
        <v>21</v>
      </c>
      <c r="E20" s="117">
        <v>22</v>
      </c>
      <c r="F20" s="117">
        <v>23</v>
      </c>
      <c r="G20" s="119">
        <v>24</v>
      </c>
      <c r="H20" s="198">
        <v>44819</v>
      </c>
      <c r="I20" s="108" t="s">
        <v>71</v>
      </c>
      <c r="J20" s="109"/>
      <c r="K20" s="109"/>
      <c r="L20" s="109"/>
      <c r="M20" s="109"/>
      <c r="N20" s="110"/>
    </row>
    <row r="21" spans="1:14" ht="10.5" customHeight="1" x14ac:dyDescent="0.2">
      <c r="A21" s="122"/>
      <c r="B21" s="118"/>
      <c r="C21" s="118"/>
      <c r="D21" s="118"/>
      <c r="E21" s="118"/>
      <c r="F21" s="118"/>
      <c r="G21" s="120"/>
      <c r="H21" s="24">
        <v>44823</v>
      </c>
      <c r="I21" s="105" t="s">
        <v>67</v>
      </c>
      <c r="J21" s="106"/>
      <c r="K21" s="106"/>
      <c r="L21" s="106"/>
      <c r="M21" s="106"/>
      <c r="N21" s="107"/>
    </row>
    <row r="22" spans="1:14" ht="10.5" customHeight="1" x14ac:dyDescent="0.2">
      <c r="A22" s="121">
        <v>25</v>
      </c>
      <c r="B22" s="117">
        <v>26</v>
      </c>
      <c r="C22" s="117">
        <v>27</v>
      </c>
      <c r="D22" s="117">
        <v>28</v>
      </c>
      <c r="E22" s="117">
        <v>29</v>
      </c>
      <c r="F22" s="117">
        <v>30</v>
      </c>
      <c r="G22" s="134"/>
      <c r="H22" s="16">
        <v>44827</v>
      </c>
      <c r="I22" s="105" t="s">
        <v>100</v>
      </c>
      <c r="J22" s="106"/>
      <c r="K22" s="106"/>
      <c r="L22" s="106"/>
      <c r="M22" s="106"/>
      <c r="N22" s="107"/>
    </row>
    <row r="23" spans="1:14" ht="10.5" customHeight="1" x14ac:dyDescent="0.2">
      <c r="A23" s="122"/>
      <c r="B23" s="118"/>
      <c r="C23" s="118"/>
      <c r="D23" s="118"/>
      <c r="E23" s="118"/>
      <c r="F23" s="118"/>
      <c r="G23" s="135"/>
      <c r="H23" s="19" t="s">
        <v>9</v>
      </c>
      <c r="I23" s="105" t="s">
        <v>11</v>
      </c>
      <c r="J23" s="106"/>
      <c r="K23" s="106"/>
      <c r="L23" s="106"/>
      <c r="M23" s="106"/>
      <c r="N23" s="107"/>
    </row>
    <row r="24" spans="1:14" ht="5.25" customHeight="1" x14ac:dyDescent="0.2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8"/>
    </row>
    <row r="25" spans="1:14" ht="9" customHeight="1" x14ac:dyDescent="0.2">
      <c r="A25" s="111" t="s">
        <v>48</v>
      </c>
      <c r="B25" s="112" t="s">
        <v>49</v>
      </c>
      <c r="C25" s="112" t="s">
        <v>50</v>
      </c>
      <c r="D25" s="112" t="s">
        <v>51</v>
      </c>
      <c r="E25" s="112" t="s">
        <v>51</v>
      </c>
      <c r="F25" s="112" t="s">
        <v>49</v>
      </c>
      <c r="G25" s="112" t="s">
        <v>49</v>
      </c>
      <c r="H25" s="6"/>
      <c r="I25" s="7"/>
      <c r="J25" s="76" t="s">
        <v>54</v>
      </c>
      <c r="K25" s="76"/>
      <c r="L25" s="7"/>
      <c r="M25" s="7"/>
      <c r="N25" s="49"/>
    </row>
    <row r="26" spans="1:14" ht="9" customHeight="1" x14ac:dyDescent="0.2">
      <c r="A26" s="89"/>
      <c r="B26" s="91"/>
      <c r="C26" s="91"/>
      <c r="D26" s="91"/>
      <c r="E26" s="91"/>
      <c r="F26" s="91"/>
      <c r="G26" s="91"/>
      <c r="H26" s="8"/>
      <c r="I26" s="9"/>
      <c r="J26" s="93" t="s">
        <v>28</v>
      </c>
      <c r="K26" s="94"/>
      <c r="L26" s="9"/>
      <c r="M26" s="9"/>
      <c r="N26" s="47"/>
    </row>
    <row r="27" spans="1:14" ht="10.5" customHeight="1" x14ac:dyDescent="0.2">
      <c r="A27" s="113"/>
      <c r="B27" s="115"/>
      <c r="C27" s="115"/>
      <c r="D27" s="115"/>
      <c r="E27" s="115"/>
      <c r="F27" s="115"/>
      <c r="G27" s="119">
        <v>1</v>
      </c>
      <c r="H27" s="199" t="s">
        <v>69</v>
      </c>
      <c r="I27" s="201" t="s">
        <v>70</v>
      </c>
      <c r="J27" s="202"/>
      <c r="K27" s="202"/>
      <c r="L27" s="202"/>
      <c r="M27" s="202"/>
      <c r="N27" s="202"/>
    </row>
    <row r="28" spans="1:14" ht="10.5" customHeight="1" x14ac:dyDescent="0.2">
      <c r="A28" s="114"/>
      <c r="B28" s="116"/>
      <c r="C28" s="116"/>
      <c r="D28" s="116"/>
      <c r="E28" s="116"/>
      <c r="F28" s="116"/>
      <c r="G28" s="120"/>
      <c r="H28" s="200"/>
      <c r="I28" s="203"/>
      <c r="J28" s="204"/>
      <c r="K28" s="204"/>
      <c r="L28" s="204"/>
      <c r="M28" s="204"/>
      <c r="N28" s="204"/>
    </row>
    <row r="29" spans="1:14" ht="10.5" customHeight="1" x14ac:dyDescent="0.2">
      <c r="A29" s="121">
        <v>2</v>
      </c>
      <c r="B29" s="117">
        <v>3</v>
      </c>
      <c r="C29" s="117">
        <v>4</v>
      </c>
      <c r="D29" s="117">
        <v>5</v>
      </c>
      <c r="E29" s="117">
        <v>6</v>
      </c>
      <c r="F29" s="117">
        <v>7</v>
      </c>
      <c r="G29" s="119">
        <v>8</v>
      </c>
      <c r="H29" s="139">
        <v>44846</v>
      </c>
      <c r="I29" s="105" t="s">
        <v>72</v>
      </c>
      <c r="J29" s="106"/>
      <c r="K29" s="106"/>
      <c r="L29" s="106"/>
      <c r="M29" s="106"/>
      <c r="N29" s="107"/>
    </row>
    <row r="30" spans="1:14" ht="10.5" customHeight="1" x14ac:dyDescent="0.2">
      <c r="A30" s="122"/>
      <c r="B30" s="118"/>
      <c r="C30" s="118"/>
      <c r="D30" s="118"/>
      <c r="E30" s="118"/>
      <c r="F30" s="118"/>
      <c r="G30" s="120"/>
      <c r="H30" s="140"/>
      <c r="I30" s="105" t="s">
        <v>73</v>
      </c>
      <c r="J30" s="106"/>
      <c r="K30" s="106"/>
      <c r="L30" s="106"/>
      <c r="M30" s="106"/>
      <c r="N30" s="107"/>
    </row>
    <row r="31" spans="1:14" ht="10.5" customHeight="1" x14ac:dyDescent="0.2">
      <c r="A31" s="121">
        <v>9</v>
      </c>
      <c r="B31" s="141">
        <v>10</v>
      </c>
      <c r="C31" s="141">
        <v>11</v>
      </c>
      <c r="D31" s="146">
        <v>12</v>
      </c>
      <c r="E31" s="148">
        <v>13</v>
      </c>
      <c r="F31" s="148">
        <v>14</v>
      </c>
      <c r="G31" s="148">
        <v>15</v>
      </c>
      <c r="H31" s="25" t="s">
        <v>12</v>
      </c>
      <c r="I31" s="108" t="s">
        <v>74</v>
      </c>
      <c r="J31" s="109"/>
      <c r="K31" s="109"/>
      <c r="L31" s="109"/>
      <c r="M31" s="109"/>
      <c r="N31" s="110"/>
    </row>
    <row r="32" spans="1:14" ht="10.5" customHeight="1" x14ac:dyDescent="0.2">
      <c r="A32" s="122"/>
      <c r="B32" s="142"/>
      <c r="C32" s="142"/>
      <c r="D32" s="147"/>
      <c r="E32" s="149"/>
      <c r="F32" s="149"/>
      <c r="G32" s="149"/>
      <c r="H32" s="26">
        <v>44851</v>
      </c>
      <c r="I32" s="143" t="s">
        <v>75</v>
      </c>
      <c r="J32" s="144"/>
      <c r="K32" s="144"/>
      <c r="L32" s="144"/>
      <c r="M32" s="144"/>
      <c r="N32" s="145"/>
    </row>
    <row r="33" spans="1:14" ht="10.5" customHeight="1" x14ac:dyDescent="0.2">
      <c r="A33" s="121">
        <v>16</v>
      </c>
      <c r="B33" s="125">
        <v>17</v>
      </c>
      <c r="C33" s="125">
        <v>18</v>
      </c>
      <c r="D33" s="141">
        <v>19</v>
      </c>
      <c r="E33" s="117">
        <v>20</v>
      </c>
      <c r="F33" s="117">
        <v>21</v>
      </c>
      <c r="G33" s="119">
        <v>22</v>
      </c>
      <c r="H33" s="27" t="s">
        <v>76</v>
      </c>
      <c r="I33" s="105" t="s">
        <v>22</v>
      </c>
      <c r="J33" s="106"/>
      <c r="K33" s="106"/>
      <c r="L33" s="106"/>
      <c r="M33" s="106"/>
      <c r="N33" s="107"/>
    </row>
    <row r="34" spans="1:14" ht="10.5" customHeight="1" x14ac:dyDescent="0.2">
      <c r="A34" s="122"/>
      <c r="B34" s="126"/>
      <c r="C34" s="126"/>
      <c r="D34" s="142"/>
      <c r="E34" s="118"/>
      <c r="F34" s="118"/>
      <c r="G34" s="120"/>
      <c r="H34" s="27" t="s">
        <v>77</v>
      </c>
      <c r="I34" s="105" t="s">
        <v>78</v>
      </c>
      <c r="J34" s="106"/>
      <c r="K34" s="106"/>
      <c r="L34" s="106"/>
      <c r="M34" s="106"/>
      <c r="N34" s="107"/>
    </row>
    <row r="35" spans="1:14" ht="10.5" customHeight="1" x14ac:dyDescent="0.2">
      <c r="A35" s="150" t="s">
        <v>10</v>
      </c>
      <c r="B35" s="152" t="s">
        <v>15</v>
      </c>
      <c r="C35" s="117">
        <v>25</v>
      </c>
      <c r="D35" s="117">
        <v>26</v>
      </c>
      <c r="E35" s="117">
        <v>27</v>
      </c>
      <c r="F35" s="154">
        <v>28</v>
      </c>
      <c r="G35" s="119">
        <v>29</v>
      </c>
      <c r="H35" s="28">
        <v>44862</v>
      </c>
      <c r="I35" s="108" t="s">
        <v>79</v>
      </c>
      <c r="J35" s="109"/>
      <c r="K35" s="109"/>
      <c r="L35" s="109"/>
      <c r="M35" s="109"/>
      <c r="N35" s="110"/>
    </row>
    <row r="36" spans="1:14" ht="10.5" customHeight="1" x14ac:dyDescent="0.2">
      <c r="A36" s="151"/>
      <c r="B36" s="153"/>
      <c r="C36" s="118"/>
      <c r="D36" s="118"/>
      <c r="E36" s="118"/>
      <c r="F36" s="155"/>
      <c r="G36" s="120"/>
      <c r="H36" s="19" t="s">
        <v>19</v>
      </c>
      <c r="I36" s="105" t="s">
        <v>61</v>
      </c>
      <c r="J36" s="106"/>
      <c r="K36" s="106"/>
      <c r="L36" s="106"/>
      <c r="M36" s="106"/>
      <c r="N36" s="107"/>
    </row>
    <row r="37" spans="1:14" ht="23.25" customHeight="1" x14ac:dyDescent="0.2">
      <c r="A37" s="156" t="s">
        <v>14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8"/>
    </row>
    <row r="38" spans="1:14" ht="9" customHeight="1" x14ac:dyDescent="0.2">
      <c r="A38" s="111" t="s">
        <v>48</v>
      </c>
      <c r="B38" s="112" t="s">
        <v>49</v>
      </c>
      <c r="C38" s="112" t="s">
        <v>50</v>
      </c>
      <c r="D38" s="112" t="s">
        <v>51</v>
      </c>
      <c r="E38" s="112" t="s">
        <v>51</v>
      </c>
      <c r="F38" s="112" t="s">
        <v>49</v>
      </c>
      <c r="G38" s="112" t="s">
        <v>49</v>
      </c>
      <c r="H38" s="6"/>
      <c r="I38" s="7"/>
      <c r="J38" s="76" t="s">
        <v>55</v>
      </c>
      <c r="K38" s="76"/>
      <c r="L38" s="76"/>
      <c r="M38" s="7"/>
      <c r="N38" s="49"/>
    </row>
    <row r="39" spans="1:14" ht="9" customHeight="1" x14ac:dyDescent="0.2">
      <c r="A39" s="89"/>
      <c r="B39" s="91"/>
      <c r="C39" s="91"/>
      <c r="D39" s="91"/>
      <c r="E39" s="91"/>
      <c r="F39" s="91"/>
      <c r="G39" s="91"/>
      <c r="H39" s="8"/>
      <c r="I39" s="9"/>
      <c r="J39" s="93" t="s">
        <v>29</v>
      </c>
      <c r="K39" s="94"/>
      <c r="L39" s="9"/>
      <c r="M39" s="9"/>
      <c r="N39" s="47"/>
    </row>
    <row r="40" spans="1:14" ht="10.5" customHeight="1" x14ac:dyDescent="0.2">
      <c r="A40" s="113"/>
      <c r="B40" s="117"/>
      <c r="C40" s="117">
        <v>1</v>
      </c>
      <c r="D40" s="159">
        <v>2</v>
      </c>
      <c r="E40" s="117">
        <v>3</v>
      </c>
      <c r="F40" s="117">
        <v>4</v>
      </c>
      <c r="G40" s="161">
        <v>5</v>
      </c>
      <c r="H40" s="29" t="s">
        <v>80</v>
      </c>
      <c r="I40" s="105" t="s">
        <v>81</v>
      </c>
      <c r="J40" s="106"/>
      <c r="K40" s="106"/>
      <c r="L40" s="106"/>
      <c r="M40" s="106"/>
      <c r="N40" s="107"/>
    </row>
    <row r="41" spans="1:14" ht="10.5" customHeight="1" x14ac:dyDescent="0.2">
      <c r="A41" s="114"/>
      <c r="B41" s="118"/>
      <c r="C41" s="118"/>
      <c r="D41" s="160"/>
      <c r="E41" s="118"/>
      <c r="F41" s="118"/>
      <c r="G41" s="162"/>
      <c r="H41" s="30" t="s">
        <v>82</v>
      </c>
      <c r="I41" s="105" t="s">
        <v>68</v>
      </c>
      <c r="J41" s="106"/>
      <c r="K41" s="106"/>
      <c r="L41" s="106"/>
      <c r="M41" s="106"/>
      <c r="N41" s="107"/>
    </row>
    <row r="42" spans="1:14" ht="10.5" customHeight="1" x14ac:dyDescent="0.2">
      <c r="A42" s="121">
        <v>6</v>
      </c>
      <c r="B42" s="163">
        <v>7</v>
      </c>
      <c r="C42" s="163">
        <v>8</v>
      </c>
      <c r="D42" s="163">
        <v>9</v>
      </c>
      <c r="E42" s="163">
        <v>10</v>
      </c>
      <c r="F42" s="165">
        <v>11</v>
      </c>
      <c r="G42" s="161">
        <v>12</v>
      </c>
      <c r="H42" s="31" t="s">
        <v>17</v>
      </c>
      <c r="I42" s="105" t="s">
        <v>83</v>
      </c>
      <c r="J42" s="106"/>
      <c r="K42" s="106"/>
      <c r="L42" s="106"/>
      <c r="M42" s="106"/>
      <c r="N42" s="107"/>
    </row>
    <row r="43" spans="1:14" ht="10.5" customHeight="1" x14ac:dyDescent="0.2">
      <c r="A43" s="122"/>
      <c r="B43" s="164"/>
      <c r="C43" s="164"/>
      <c r="D43" s="164"/>
      <c r="E43" s="164"/>
      <c r="F43" s="166"/>
      <c r="G43" s="162"/>
      <c r="H43" s="167" t="s">
        <v>18</v>
      </c>
      <c r="I43" s="105" t="s">
        <v>16</v>
      </c>
      <c r="J43" s="106"/>
      <c r="K43" s="106"/>
      <c r="L43" s="106"/>
      <c r="M43" s="106"/>
      <c r="N43" s="107"/>
    </row>
    <row r="44" spans="1:14" ht="10.5" customHeight="1" x14ac:dyDescent="0.2">
      <c r="A44" s="121">
        <v>13</v>
      </c>
      <c r="B44" s="159">
        <v>14</v>
      </c>
      <c r="C44" s="159">
        <v>15</v>
      </c>
      <c r="D44" s="117">
        <v>16</v>
      </c>
      <c r="E44" s="117">
        <v>17</v>
      </c>
      <c r="F44" s="117">
        <v>18</v>
      </c>
      <c r="G44" s="161">
        <v>19</v>
      </c>
      <c r="H44" s="168"/>
      <c r="I44" s="105" t="s">
        <v>84</v>
      </c>
      <c r="J44" s="106"/>
      <c r="K44" s="106"/>
      <c r="L44" s="106"/>
      <c r="M44" s="106"/>
      <c r="N44" s="107"/>
    </row>
    <row r="45" spans="1:14" ht="10.5" customHeight="1" x14ac:dyDescent="0.2">
      <c r="A45" s="122"/>
      <c r="B45" s="160"/>
      <c r="C45" s="160"/>
      <c r="D45" s="118"/>
      <c r="E45" s="118"/>
      <c r="F45" s="118"/>
      <c r="G45" s="162"/>
      <c r="H45" s="32">
        <v>44882</v>
      </c>
      <c r="I45" s="105" t="s">
        <v>85</v>
      </c>
      <c r="J45" s="106"/>
      <c r="K45" s="106"/>
      <c r="L45" s="106"/>
      <c r="M45" s="106"/>
      <c r="N45" s="107"/>
    </row>
    <row r="46" spans="1:14" ht="10.5" customHeight="1" x14ac:dyDescent="0.2">
      <c r="A46" s="121">
        <v>20</v>
      </c>
      <c r="B46" s="117">
        <v>21</v>
      </c>
      <c r="C46" s="117">
        <v>22</v>
      </c>
      <c r="D46" s="117">
        <v>23</v>
      </c>
      <c r="E46" s="117">
        <v>24</v>
      </c>
      <c r="F46" s="117">
        <v>25</v>
      </c>
      <c r="G46" s="161">
        <v>26</v>
      </c>
      <c r="H46" s="32">
        <v>44889</v>
      </c>
      <c r="I46" s="105" t="s">
        <v>86</v>
      </c>
      <c r="J46" s="106"/>
      <c r="K46" s="106"/>
      <c r="L46" s="106"/>
      <c r="M46" s="106"/>
      <c r="N46" s="107"/>
    </row>
    <row r="47" spans="1:14" ht="10.5" customHeight="1" x14ac:dyDescent="0.2">
      <c r="A47" s="122"/>
      <c r="B47" s="118"/>
      <c r="C47" s="118"/>
      <c r="D47" s="118"/>
      <c r="E47" s="118"/>
      <c r="F47" s="118"/>
      <c r="G47" s="162"/>
      <c r="H47" s="30" t="s">
        <v>87</v>
      </c>
      <c r="I47" s="143" t="s">
        <v>88</v>
      </c>
      <c r="J47" s="144"/>
      <c r="K47" s="144"/>
      <c r="L47" s="144"/>
      <c r="M47" s="144"/>
      <c r="N47" s="145"/>
    </row>
    <row r="48" spans="1:14" ht="10.5" customHeight="1" x14ac:dyDescent="0.2">
      <c r="A48" s="121">
        <v>27</v>
      </c>
      <c r="B48" s="169">
        <v>28</v>
      </c>
      <c r="C48" s="169">
        <v>29</v>
      </c>
      <c r="D48" s="159">
        <v>30</v>
      </c>
      <c r="E48" s="115"/>
      <c r="F48" s="115"/>
      <c r="G48" s="134"/>
      <c r="H48" s="33" t="s">
        <v>21</v>
      </c>
      <c r="I48" s="108" t="s">
        <v>89</v>
      </c>
      <c r="J48" s="109"/>
      <c r="K48" s="109"/>
      <c r="L48" s="109"/>
      <c r="M48" s="109"/>
      <c r="N48" s="110"/>
    </row>
    <row r="49" spans="1:15" ht="10.5" customHeight="1" x14ac:dyDescent="0.2">
      <c r="A49" s="133"/>
      <c r="B49" s="170"/>
      <c r="C49" s="170"/>
      <c r="D49" s="172"/>
      <c r="E49" s="173"/>
      <c r="F49" s="173"/>
      <c r="G49" s="174"/>
      <c r="H49" s="29" t="s">
        <v>90</v>
      </c>
      <c r="I49" s="105" t="s">
        <v>91</v>
      </c>
      <c r="J49" s="106"/>
      <c r="K49" s="106"/>
      <c r="L49" s="106"/>
      <c r="M49" s="106"/>
      <c r="N49" s="107"/>
    </row>
    <row r="50" spans="1:15" ht="10.5" customHeight="1" x14ac:dyDescent="0.2">
      <c r="A50" s="122"/>
      <c r="B50" s="171"/>
      <c r="C50" s="171"/>
      <c r="D50" s="160"/>
      <c r="E50" s="116"/>
      <c r="F50" s="116"/>
      <c r="G50" s="135"/>
      <c r="H50" s="34" t="s">
        <v>20</v>
      </c>
      <c r="I50" s="105" t="s">
        <v>61</v>
      </c>
      <c r="J50" s="106"/>
      <c r="K50" s="106"/>
      <c r="L50" s="106"/>
      <c r="M50" s="106"/>
      <c r="N50" s="107"/>
    </row>
    <row r="51" spans="1:15" ht="9" customHeight="1" x14ac:dyDescent="0.2">
      <c r="A51" s="111" t="s">
        <v>48</v>
      </c>
      <c r="B51" s="112" t="s">
        <v>49</v>
      </c>
      <c r="C51" s="112" t="s">
        <v>50</v>
      </c>
      <c r="D51" s="112" t="s">
        <v>51</v>
      </c>
      <c r="E51" s="112" t="s">
        <v>51</v>
      </c>
      <c r="F51" s="112" t="s">
        <v>49</v>
      </c>
      <c r="G51" s="112" t="s">
        <v>49</v>
      </c>
      <c r="H51" s="6"/>
      <c r="I51" s="7"/>
      <c r="J51" s="76" t="s">
        <v>56</v>
      </c>
      <c r="K51" s="76"/>
      <c r="L51" s="76"/>
      <c r="M51" s="7"/>
      <c r="N51" s="49"/>
    </row>
    <row r="52" spans="1:15" ht="9" customHeight="1" x14ac:dyDescent="0.2">
      <c r="A52" s="89"/>
      <c r="B52" s="91"/>
      <c r="C52" s="91"/>
      <c r="D52" s="91"/>
      <c r="E52" s="91"/>
      <c r="F52" s="91"/>
      <c r="G52" s="91"/>
      <c r="H52" s="8"/>
      <c r="I52" s="9"/>
      <c r="J52" s="93" t="s">
        <v>30</v>
      </c>
      <c r="K52" s="94"/>
      <c r="L52" s="9"/>
      <c r="M52" s="9"/>
      <c r="N52" s="47"/>
    </row>
    <row r="53" spans="1:15" ht="10.5" customHeight="1" x14ac:dyDescent="0.2">
      <c r="A53" s="50"/>
      <c r="B53" s="17"/>
      <c r="C53" s="17"/>
      <c r="D53" s="17"/>
      <c r="E53" s="35">
        <v>1</v>
      </c>
      <c r="F53" s="35">
        <v>2</v>
      </c>
      <c r="G53" s="35">
        <v>3</v>
      </c>
      <c r="H53" s="36" t="s">
        <v>92</v>
      </c>
      <c r="I53" s="175" t="s">
        <v>89</v>
      </c>
      <c r="J53" s="176"/>
      <c r="K53" s="176"/>
      <c r="L53" s="176"/>
      <c r="M53" s="176"/>
      <c r="N53" s="177"/>
    </row>
    <row r="54" spans="1:15" ht="10.5" customHeight="1" x14ac:dyDescent="0.2">
      <c r="A54" s="121">
        <v>4</v>
      </c>
      <c r="B54" s="117">
        <v>5</v>
      </c>
      <c r="C54" s="117">
        <v>6</v>
      </c>
      <c r="D54" s="178">
        <v>7</v>
      </c>
      <c r="E54" s="117">
        <v>8</v>
      </c>
      <c r="F54" s="154">
        <v>9</v>
      </c>
      <c r="G54" s="161">
        <v>10</v>
      </c>
      <c r="H54" s="27" t="s">
        <v>23</v>
      </c>
      <c r="I54" s="180" t="s">
        <v>22</v>
      </c>
      <c r="J54" s="181"/>
      <c r="K54" s="181"/>
      <c r="L54" s="181"/>
      <c r="M54" s="181"/>
      <c r="N54" s="182"/>
    </row>
    <row r="55" spans="1:15" ht="10.5" customHeight="1" x14ac:dyDescent="0.2">
      <c r="A55" s="122"/>
      <c r="B55" s="118"/>
      <c r="C55" s="118"/>
      <c r="D55" s="179"/>
      <c r="E55" s="118"/>
      <c r="F55" s="155"/>
      <c r="G55" s="162"/>
      <c r="H55" s="37">
        <v>44904</v>
      </c>
      <c r="I55" s="175" t="s">
        <v>79</v>
      </c>
      <c r="J55" s="176"/>
      <c r="K55" s="176"/>
      <c r="L55" s="176"/>
      <c r="M55" s="176"/>
      <c r="N55" s="177"/>
    </row>
    <row r="56" spans="1:15" ht="10.5" customHeight="1" x14ac:dyDescent="0.2">
      <c r="A56" s="48">
        <v>11</v>
      </c>
      <c r="B56" s="35">
        <v>12</v>
      </c>
      <c r="C56" s="35">
        <v>13</v>
      </c>
      <c r="D56" s="35">
        <v>14</v>
      </c>
      <c r="E56" s="35">
        <v>15</v>
      </c>
      <c r="F56" s="35">
        <v>16</v>
      </c>
      <c r="G56" s="35">
        <v>17</v>
      </c>
      <c r="H56" s="33" t="s">
        <v>24</v>
      </c>
      <c r="I56" s="175" t="s">
        <v>93</v>
      </c>
      <c r="J56" s="176"/>
      <c r="K56" s="176"/>
      <c r="L56" s="176"/>
      <c r="M56" s="176"/>
      <c r="N56" s="177"/>
    </row>
    <row r="57" spans="1:15" ht="10.5" customHeight="1" x14ac:dyDescent="0.2">
      <c r="A57" s="121">
        <v>18</v>
      </c>
      <c r="B57" s="117">
        <v>19</v>
      </c>
      <c r="C57" s="117">
        <v>20</v>
      </c>
      <c r="D57" s="117">
        <v>21</v>
      </c>
      <c r="E57" s="183">
        <v>22</v>
      </c>
      <c r="F57" s="146">
        <v>23</v>
      </c>
      <c r="G57" s="161">
        <v>24</v>
      </c>
      <c r="H57" s="38" t="s">
        <v>94</v>
      </c>
      <c r="I57" s="175" t="s">
        <v>95</v>
      </c>
      <c r="J57" s="176"/>
      <c r="K57" s="176"/>
      <c r="L57" s="176"/>
      <c r="M57" s="176"/>
      <c r="N57" s="177"/>
    </row>
    <row r="58" spans="1:15" ht="10.5" customHeight="1" x14ac:dyDescent="0.2">
      <c r="A58" s="122"/>
      <c r="B58" s="118"/>
      <c r="C58" s="118"/>
      <c r="D58" s="118"/>
      <c r="E58" s="184"/>
      <c r="F58" s="147"/>
      <c r="G58" s="162"/>
      <c r="H58" s="39">
        <v>44918</v>
      </c>
      <c r="I58" s="180" t="s">
        <v>98</v>
      </c>
      <c r="J58" s="181"/>
      <c r="K58" s="181"/>
      <c r="L58" s="181"/>
      <c r="M58" s="181"/>
      <c r="N58" s="182"/>
    </row>
    <row r="59" spans="1:15" ht="10.5" customHeight="1" x14ac:dyDescent="0.2">
      <c r="A59" s="121">
        <v>25</v>
      </c>
      <c r="B59" s="117">
        <v>26</v>
      </c>
      <c r="C59" s="117">
        <v>27</v>
      </c>
      <c r="D59" s="117">
        <v>28</v>
      </c>
      <c r="E59" s="117">
        <v>29</v>
      </c>
      <c r="F59" s="146">
        <v>30</v>
      </c>
      <c r="G59" s="146">
        <v>31</v>
      </c>
      <c r="H59" s="40" t="s">
        <v>96</v>
      </c>
      <c r="I59" s="180" t="s">
        <v>99</v>
      </c>
      <c r="J59" s="181"/>
      <c r="K59" s="181"/>
      <c r="L59" s="181"/>
      <c r="M59" s="181"/>
      <c r="N59" s="182"/>
    </row>
    <row r="60" spans="1:15" ht="10.5" customHeight="1" x14ac:dyDescent="0.2">
      <c r="A60" s="122"/>
      <c r="B60" s="118"/>
      <c r="C60" s="118"/>
      <c r="D60" s="118"/>
      <c r="E60" s="118"/>
      <c r="F60" s="147"/>
      <c r="G60" s="147"/>
      <c r="H60" s="19" t="s">
        <v>25</v>
      </c>
      <c r="I60" s="105" t="s">
        <v>61</v>
      </c>
      <c r="J60" s="106"/>
      <c r="K60" s="106"/>
      <c r="L60" s="106"/>
      <c r="M60" s="106"/>
      <c r="N60" s="107"/>
    </row>
    <row r="61" spans="1:15" ht="11.25" customHeight="1" x14ac:dyDescent="0.2">
      <c r="A61" s="66" t="s">
        <v>46</v>
      </c>
      <c r="B61" s="67"/>
      <c r="C61" s="67"/>
      <c r="D61" s="67"/>
      <c r="E61" s="67"/>
      <c r="F61" s="67"/>
      <c r="G61" s="67"/>
      <c r="H61" s="68"/>
      <c r="I61" s="5" t="s">
        <v>40</v>
      </c>
      <c r="J61" s="5" t="s">
        <v>41</v>
      </c>
      <c r="K61" s="5" t="s">
        <v>42</v>
      </c>
      <c r="L61" s="5" t="s">
        <v>43</v>
      </c>
      <c r="M61" s="5" t="s">
        <v>44</v>
      </c>
      <c r="N61" s="51" t="s">
        <v>45</v>
      </c>
    </row>
    <row r="62" spans="1:15" ht="11.25" customHeight="1" x14ac:dyDescent="0.2">
      <c r="A62" s="69"/>
      <c r="B62" s="70"/>
      <c r="C62" s="70"/>
      <c r="D62" s="70"/>
      <c r="E62" s="70"/>
      <c r="F62" s="70"/>
      <c r="G62" s="70"/>
      <c r="H62" s="71"/>
      <c r="I62" s="41">
        <v>18</v>
      </c>
      <c r="J62" s="41">
        <v>18</v>
      </c>
      <c r="K62" s="41">
        <v>16</v>
      </c>
      <c r="L62" s="41">
        <v>18</v>
      </c>
      <c r="M62" s="41">
        <v>18</v>
      </c>
      <c r="N62" s="52">
        <v>20</v>
      </c>
      <c r="O62" s="4"/>
    </row>
    <row r="63" spans="1:15" ht="11.25" customHeight="1" x14ac:dyDescent="0.2">
      <c r="A63" s="69"/>
      <c r="B63" s="70"/>
      <c r="C63" s="70"/>
      <c r="D63" s="70"/>
      <c r="E63" s="70"/>
      <c r="F63" s="70"/>
      <c r="G63" s="70"/>
      <c r="H63" s="71"/>
      <c r="I63" s="185" t="s">
        <v>97</v>
      </c>
      <c r="J63" s="186"/>
      <c r="K63" s="186"/>
      <c r="L63" s="186"/>
      <c r="M63" s="186"/>
      <c r="N63" s="187"/>
    </row>
    <row r="64" spans="1:15" ht="11.25" customHeight="1" x14ac:dyDescent="0.2">
      <c r="A64" s="69"/>
      <c r="B64" s="70"/>
      <c r="C64" s="70"/>
      <c r="D64" s="70"/>
      <c r="E64" s="70"/>
      <c r="F64" s="70"/>
      <c r="G64" s="70"/>
      <c r="H64" s="71"/>
      <c r="I64" s="42">
        <v>54</v>
      </c>
      <c r="J64" s="42">
        <v>54</v>
      </c>
      <c r="K64" s="42">
        <f>60-12</f>
        <v>48</v>
      </c>
      <c r="L64" s="42">
        <v>54</v>
      </c>
      <c r="M64" s="42">
        <v>54</v>
      </c>
      <c r="N64" s="53">
        <f>SUM(I64:M64)</f>
        <v>264</v>
      </c>
    </row>
    <row r="65" spans="1:14" ht="11.25" customHeight="1" x14ac:dyDescent="0.2">
      <c r="A65" s="72"/>
      <c r="B65" s="73"/>
      <c r="C65" s="73"/>
      <c r="D65" s="73"/>
      <c r="E65" s="73"/>
      <c r="F65" s="73"/>
      <c r="G65" s="73"/>
      <c r="H65" s="74"/>
      <c r="I65" s="54">
        <v>6</v>
      </c>
      <c r="J65" s="54">
        <v>6</v>
      </c>
      <c r="K65" s="54">
        <v>12</v>
      </c>
      <c r="L65" s="54">
        <v>6</v>
      </c>
      <c r="M65" s="54">
        <v>6</v>
      </c>
      <c r="N65" s="55">
        <f>SUM(I65:M65)</f>
        <v>36</v>
      </c>
    </row>
    <row r="66" spans="1:14" ht="5.25" customHeight="1" x14ac:dyDescent="0.2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90"/>
      <c r="N66" s="43"/>
    </row>
    <row r="67" spans="1:14" ht="8.25" customHeight="1" x14ac:dyDescent="0.2">
      <c r="A67" s="191" t="s">
        <v>2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3"/>
    </row>
    <row r="68" spans="1:14" ht="5.25" customHeight="1" x14ac:dyDescent="0.2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9"/>
    </row>
    <row r="69" spans="1:14" ht="9.75" customHeight="1" x14ac:dyDescent="0.2">
      <c r="A69" s="57"/>
      <c r="B69" s="75" t="s">
        <v>32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9.75" customHeight="1" x14ac:dyDescent="0.2">
      <c r="A70" s="58"/>
      <c r="B70" s="75" t="s">
        <v>33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ht="9.75" customHeight="1" x14ac:dyDescent="0.2">
      <c r="A71" s="59"/>
      <c r="B71" s="75" t="s">
        <v>34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9.75" customHeight="1" x14ac:dyDescent="0.2">
      <c r="A72" s="60"/>
      <c r="B72" s="75" t="s">
        <v>47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ht="9.75" customHeight="1" x14ac:dyDescent="0.2">
      <c r="A73" s="61"/>
      <c r="B73" s="75" t="s">
        <v>35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ht="9.75" customHeight="1" x14ac:dyDescent="0.2">
      <c r="A74" s="62"/>
      <c r="B74" s="75" t="s">
        <v>37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14" ht="9.75" customHeight="1" x14ac:dyDescent="0.2">
      <c r="A75" s="63"/>
      <c r="B75" s="75" t="s">
        <v>38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4" ht="9.75" customHeight="1" x14ac:dyDescent="0.2">
      <c r="A76" s="64"/>
      <c r="B76" s="75" t="s">
        <v>39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</row>
    <row r="77" spans="1:14" ht="9.75" customHeight="1" x14ac:dyDescent="0.2">
      <c r="A77" s="65"/>
      <c r="B77" s="75" t="s">
        <v>36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spans="1:14" ht="9.75" customHeight="1" x14ac:dyDescent="0.2">
      <c r="A78" s="56"/>
    </row>
  </sheetData>
  <mergeCells count="241">
    <mergeCell ref="B69:N69"/>
    <mergeCell ref="B70:N70"/>
    <mergeCell ref="B71:N71"/>
    <mergeCell ref="B73:N73"/>
    <mergeCell ref="B74:N74"/>
    <mergeCell ref="B75:N75"/>
    <mergeCell ref="B76:N76"/>
    <mergeCell ref="B77:N77"/>
    <mergeCell ref="I63:N63"/>
    <mergeCell ref="A66:M66"/>
    <mergeCell ref="A67:N67"/>
    <mergeCell ref="A68:N68"/>
    <mergeCell ref="A59:A60"/>
    <mergeCell ref="B59:B60"/>
    <mergeCell ref="C59:C60"/>
    <mergeCell ref="D59:D60"/>
    <mergeCell ref="E59:E60"/>
    <mergeCell ref="F59:F60"/>
    <mergeCell ref="G59:G60"/>
    <mergeCell ref="I59:N59"/>
    <mergeCell ref="I60:N60"/>
    <mergeCell ref="I56:N56"/>
    <mergeCell ref="A57:A58"/>
    <mergeCell ref="B57:B58"/>
    <mergeCell ref="C57:C58"/>
    <mergeCell ref="D57:D58"/>
    <mergeCell ref="E57:E58"/>
    <mergeCell ref="F57:F58"/>
    <mergeCell ref="G57:G58"/>
    <mergeCell ref="I57:N57"/>
    <mergeCell ref="I58:N58"/>
    <mergeCell ref="A54:A55"/>
    <mergeCell ref="B54:B55"/>
    <mergeCell ref="C54:C55"/>
    <mergeCell ref="D54:D55"/>
    <mergeCell ref="E54:E55"/>
    <mergeCell ref="F54:F55"/>
    <mergeCell ref="G54:G55"/>
    <mergeCell ref="I54:N54"/>
    <mergeCell ref="I55:N55"/>
    <mergeCell ref="A51:A52"/>
    <mergeCell ref="B51:B52"/>
    <mergeCell ref="C51:C52"/>
    <mergeCell ref="D51:D52"/>
    <mergeCell ref="E51:E52"/>
    <mergeCell ref="F51:F52"/>
    <mergeCell ref="G51:G52"/>
    <mergeCell ref="J52:K52"/>
    <mergeCell ref="I53:N53"/>
    <mergeCell ref="A48:A50"/>
    <mergeCell ref="B48:B50"/>
    <mergeCell ref="C48:C50"/>
    <mergeCell ref="D48:D50"/>
    <mergeCell ref="E48:E50"/>
    <mergeCell ref="F48:F50"/>
    <mergeCell ref="G48:G50"/>
    <mergeCell ref="I49:N49"/>
    <mergeCell ref="I50:N50"/>
    <mergeCell ref="I48:N48"/>
    <mergeCell ref="A46:A47"/>
    <mergeCell ref="B46:B47"/>
    <mergeCell ref="C46:C47"/>
    <mergeCell ref="D46:D47"/>
    <mergeCell ref="E46:E47"/>
    <mergeCell ref="F46:F47"/>
    <mergeCell ref="G46:G47"/>
    <mergeCell ref="I46:N46"/>
    <mergeCell ref="I47:N47"/>
    <mergeCell ref="I42:N42"/>
    <mergeCell ref="A44:A45"/>
    <mergeCell ref="B44:B45"/>
    <mergeCell ref="C44:C45"/>
    <mergeCell ref="D44:D45"/>
    <mergeCell ref="E44:E45"/>
    <mergeCell ref="F44:F45"/>
    <mergeCell ref="G44:G45"/>
    <mergeCell ref="I44:N44"/>
    <mergeCell ref="I45:N45"/>
    <mergeCell ref="A42:A43"/>
    <mergeCell ref="B42:B43"/>
    <mergeCell ref="C42:C43"/>
    <mergeCell ref="D42:D43"/>
    <mergeCell ref="E42:E43"/>
    <mergeCell ref="F42:F43"/>
    <mergeCell ref="I43:N43"/>
    <mergeCell ref="H43:H44"/>
    <mergeCell ref="G42:G43"/>
    <mergeCell ref="A40:A41"/>
    <mergeCell ref="B40:B41"/>
    <mergeCell ref="C40:C41"/>
    <mergeCell ref="D40:D41"/>
    <mergeCell ref="E40:E41"/>
    <mergeCell ref="F40:F41"/>
    <mergeCell ref="G40:G41"/>
    <mergeCell ref="I40:N40"/>
    <mergeCell ref="I41:N41"/>
    <mergeCell ref="A37:N37"/>
    <mergeCell ref="A38:A39"/>
    <mergeCell ref="B38:B39"/>
    <mergeCell ref="C38:C39"/>
    <mergeCell ref="D38:D39"/>
    <mergeCell ref="E38:E39"/>
    <mergeCell ref="F38:F39"/>
    <mergeCell ref="G38:G39"/>
    <mergeCell ref="J39:K39"/>
    <mergeCell ref="A35:A36"/>
    <mergeCell ref="B35:B36"/>
    <mergeCell ref="C35:C36"/>
    <mergeCell ref="D35:D36"/>
    <mergeCell ref="E35:E36"/>
    <mergeCell ref="F35:F36"/>
    <mergeCell ref="G35:G36"/>
    <mergeCell ref="I35:N35"/>
    <mergeCell ref="I36:N36"/>
    <mergeCell ref="A31:A32"/>
    <mergeCell ref="B31:B32"/>
    <mergeCell ref="C31:C32"/>
    <mergeCell ref="I31:N31"/>
    <mergeCell ref="I32:N32"/>
    <mergeCell ref="A33:A34"/>
    <mergeCell ref="B33:B34"/>
    <mergeCell ref="C33:C34"/>
    <mergeCell ref="D33:D34"/>
    <mergeCell ref="E33:E34"/>
    <mergeCell ref="F33:F34"/>
    <mergeCell ref="G33:G34"/>
    <mergeCell ref="I33:N33"/>
    <mergeCell ref="I34:N34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G29:G30"/>
    <mergeCell ref="H29:H30"/>
    <mergeCell ref="I29:N29"/>
    <mergeCell ref="I30:N30"/>
    <mergeCell ref="A27:A28"/>
    <mergeCell ref="B27:B28"/>
    <mergeCell ref="C27:C28"/>
    <mergeCell ref="D27:D28"/>
    <mergeCell ref="E27:E28"/>
    <mergeCell ref="F27:F28"/>
    <mergeCell ref="G27:G28"/>
    <mergeCell ref="I20:N20"/>
    <mergeCell ref="H27:H28"/>
    <mergeCell ref="I27:N28"/>
    <mergeCell ref="A24:N24"/>
    <mergeCell ref="A25:A26"/>
    <mergeCell ref="B25:B26"/>
    <mergeCell ref="C25:C26"/>
    <mergeCell ref="D25:D26"/>
    <mergeCell ref="E25:E26"/>
    <mergeCell ref="F25:F26"/>
    <mergeCell ref="G25:G26"/>
    <mergeCell ref="J25:K25"/>
    <mergeCell ref="J26:K26"/>
    <mergeCell ref="A22:A23"/>
    <mergeCell ref="B22:B23"/>
    <mergeCell ref="C22:C23"/>
    <mergeCell ref="D22:D23"/>
    <mergeCell ref="E22:E23"/>
    <mergeCell ref="F22:F23"/>
    <mergeCell ref="G22:G23"/>
    <mergeCell ref="I22:N22"/>
    <mergeCell ref="I23:N23"/>
    <mergeCell ref="A20:A21"/>
    <mergeCell ref="B20:B21"/>
    <mergeCell ref="C20:C21"/>
    <mergeCell ref="D20:D21"/>
    <mergeCell ref="E20:E21"/>
    <mergeCell ref="F20:F21"/>
    <mergeCell ref="G20:G21"/>
    <mergeCell ref="I21:N21"/>
    <mergeCell ref="A18:A19"/>
    <mergeCell ref="B18:B19"/>
    <mergeCell ref="C18:C19"/>
    <mergeCell ref="D18:D19"/>
    <mergeCell ref="E18:E19"/>
    <mergeCell ref="F18:F19"/>
    <mergeCell ref="G18:G19"/>
    <mergeCell ref="I18:N18"/>
    <mergeCell ref="I19:N19"/>
    <mergeCell ref="A16:A17"/>
    <mergeCell ref="B16:B17"/>
    <mergeCell ref="C16:C17"/>
    <mergeCell ref="D16:D17"/>
    <mergeCell ref="E16:E17"/>
    <mergeCell ref="F16:F17"/>
    <mergeCell ref="G16:G17"/>
    <mergeCell ref="I16:N16"/>
    <mergeCell ref="I17:N17"/>
    <mergeCell ref="A14:A15"/>
    <mergeCell ref="B14:B15"/>
    <mergeCell ref="C14:C15"/>
    <mergeCell ref="D14:D15"/>
    <mergeCell ref="E14:E15"/>
    <mergeCell ref="F14:F15"/>
    <mergeCell ref="G14:G15"/>
    <mergeCell ref="I14:N14"/>
    <mergeCell ref="I15:N15"/>
    <mergeCell ref="I10:N10"/>
    <mergeCell ref="I11:N11"/>
    <mergeCell ref="A12:A13"/>
    <mergeCell ref="B12:B13"/>
    <mergeCell ref="C12:C13"/>
    <mergeCell ref="D12:D13"/>
    <mergeCell ref="E12:E13"/>
    <mergeCell ref="F12:F13"/>
    <mergeCell ref="G12:G13"/>
    <mergeCell ref="J12:L12"/>
    <mergeCell ref="J13:K13"/>
    <mergeCell ref="A61:H65"/>
    <mergeCell ref="B72:N72"/>
    <mergeCell ref="J38:L38"/>
    <mergeCell ref="J51:L51"/>
    <mergeCell ref="A1:N1"/>
    <mergeCell ref="A2:D3"/>
    <mergeCell ref="M2:N2"/>
    <mergeCell ref="A4:N4"/>
    <mergeCell ref="A5:A6"/>
    <mergeCell ref="B5:B6"/>
    <mergeCell ref="C5:C6"/>
    <mergeCell ref="D5:D6"/>
    <mergeCell ref="E5:E6"/>
    <mergeCell ref="F5:F6"/>
    <mergeCell ref="G5:G6"/>
    <mergeCell ref="J5:K5"/>
    <mergeCell ref="J6:K6"/>
    <mergeCell ref="E3:L3"/>
    <mergeCell ref="E2:L2"/>
    <mergeCell ref="M3:N3"/>
    <mergeCell ref="H7:H8"/>
    <mergeCell ref="I7:N7"/>
    <mergeCell ref="I8:N8"/>
    <mergeCell ref="I9:N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Luiz Nogueira da Silva</dc:creator>
  <cp:lastModifiedBy>user</cp:lastModifiedBy>
  <cp:lastPrinted>2022-05-16T21:49:16Z</cp:lastPrinted>
  <dcterms:created xsi:type="dcterms:W3CDTF">2022-05-16T15:56:15Z</dcterms:created>
  <dcterms:modified xsi:type="dcterms:W3CDTF">2022-05-18T19:41:49Z</dcterms:modified>
</cp:coreProperties>
</file>